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3260" windowHeight="14500" tabRatio="929" firstSheet="1" activeTab="1"/>
  </bookViews>
  <sheets>
    <sheet name="Панели Wandstein" sheetId="3" r:id="rId1"/>
    <sheet name="Бревно Holzblock" sheetId="1" r:id="rId2"/>
    <sheet name="Сайдинг Holzsiding " sheetId="2" r:id="rId3"/>
    <sheet name="Водостоки  Rohrfit" sheetId="8" r:id="rId4"/>
    <sheet name="Кровля" sheetId="21" r:id="rId5"/>
    <sheet name="Террасная доска Holzdeck" sheetId="11" r:id="rId6"/>
    <sheet name="Ламинат " sheetId="15" r:id="rId7"/>
    <sheet name="Реечный " sheetId="16" r:id="rId8"/>
    <sheet name="Потолки " sheetId="17" r:id="rId9"/>
    <sheet name="ПВХ" sheetId="18" r:id="rId10"/>
    <sheet name="Двери" sheetId="19" r:id="rId11"/>
    <sheet name="Обои " sheetId="20" r:id="rId12"/>
  </sheets>
  <calcPr calcId="140001" refMode="R1C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9" i="15" l="1"/>
  <c r="E30" i="15"/>
  <c r="E31" i="15"/>
  <c r="E32" i="15"/>
  <c r="E33" i="15"/>
  <c r="E34" i="15"/>
  <c r="E35" i="15"/>
  <c r="E38" i="15"/>
  <c r="E39" i="15"/>
  <c r="E40" i="15"/>
  <c r="E41" i="15"/>
  <c r="E42" i="15"/>
  <c r="E43" i="15"/>
  <c r="E37" i="15"/>
  <c r="E58" i="18"/>
  <c r="E59" i="18"/>
  <c r="E53" i="18"/>
  <c r="E54" i="18"/>
  <c r="E55" i="18"/>
  <c r="E37" i="18"/>
  <c r="E38" i="18"/>
  <c r="E39" i="18"/>
  <c r="E40" i="18"/>
  <c r="E41" i="18"/>
  <c r="E42" i="18"/>
  <c r="E43" i="18"/>
  <c r="E44" i="18"/>
  <c r="E45" i="18"/>
  <c r="E46" i="18"/>
  <c r="E47" i="18"/>
  <c r="E48" i="18"/>
  <c r="E49" i="18"/>
  <c r="E50" i="18"/>
  <c r="E31" i="18"/>
  <c r="E32" i="18"/>
  <c r="E33" i="18"/>
  <c r="E34" i="18"/>
  <c r="E5" i="18"/>
  <c r="E6" i="18"/>
  <c r="E7" i="18"/>
  <c r="E8" i="18"/>
  <c r="E9" i="18"/>
  <c r="E10" i="18"/>
  <c r="E11" i="18"/>
  <c r="E12" i="18"/>
  <c r="E13" i="18"/>
  <c r="E57" i="18"/>
  <c r="E52" i="18"/>
  <c r="E36" i="18"/>
  <c r="E30" i="18"/>
  <c r="E4" i="18"/>
  <c r="E13" i="19"/>
  <c r="E10" i="19"/>
  <c r="E6" i="19"/>
  <c r="E7" i="19"/>
  <c r="E12" i="19"/>
  <c r="E9" i="19"/>
  <c r="E5" i="19"/>
  <c r="E48" i="20"/>
  <c r="E49" i="20"/>
  <c r="E45" i="20"/>
  <c r="E31" i="20"/>
  <c r="E32" i="20"/>
  <c r="E33" i="20"/>
  <c r="E34" i="20"/>
  <c r="E35" i="20"/>
  <c r="E36" i="20"/>
  <c r="E37" i="20"/>
  <c r="E38" i="20"/>
  <c r="E39" i="20"/>
  <c r="E40" i="20"/>
  <c r="E41" i="20"/>
  <c r="E42" i="20"/>
  <c r="E15" i="20"/>
  <c r="E16" i="20"/>
  <c r="E17" i="20"/>
  <c r="E18" i="20"/>
  <c r="E19" i="20"/>
  <c r="E20" i="20"/>
  <c r="E21" i="20"/>
  <c r="E22" i="20"/>
  <c r="E23" i="20"/>
  <c r="E24" i="20"/>
  <c r="E25" i="20"/>
  <c r="E26" i="20"/>
  <c r="E27" i="20"/>
  <c r="E28" i="20"/>
  <c r="E6" i="20"/>
  <c r="E7" i="20"/>
  <c r="E8" i="20"/>
  <c r="E9" i="20"/>
  <c r="E10" i="20"/>
  <c r="E11" i="20"/>
  <c r="E12" i="20"/>
  <c r="E51" i="20"/>
  <c r="E47" i="20"/>
  <c r="E44" i="20"/>
  <c r="E30" i="20"/>
  <c r="E14" i="20"/>
  <c r="E5" i="20"/>
  <c r="E47" i="17"/>
  <c r="E42" i="17"/>
  <c r="E43" i="17"/>
  <c r="E44" i="17"/>
  <c r="E37" i="17"/>
  <c r="E38" i="17"/>
  <c r="E31" i="17"/>
  <c r="E32" i="17"/>
  <c r="E33" i="17"/>
  <c r="E34" i="17"/>
  <c r="E26" i="17"/>
  <c r="E27" i="17"/>
  <c r="E28" i="17"/>
  <c r="E18" i="17"/>
  <c r="E19" i="17"/>
  <c r="E20" i="17"/>
  <c r="E15" i="17"/>
  <c r="E6" i="17"/>
  <c r="E7" i="17"/>
  <c r="E8" i="17"/>
  <c r="E9" i="17"/>
  <c r="E10" i="17"/>
  <c r="E11" i="17"/>
  <c r="E12" i="17"/>
  <c r="E36" i="17"/>
  <c r="E30" i="17"/>
  <c r="E25" i="17"/>
  <c r="E22" i="17"/>
  <c r="E17" i="17"/>
  <c r="E14" i="17"/>
  <c r="E5" i="17"/>
  <c r="E49" i="17"/>
  <c r="E46" i="17"/>
  <c r="E41" i="17"/>
  <c r="E61" i="16"/>
  <c r="E62" i="16"/>
  <c r="E63" i="16"/>
  <c r="E64" i="16"/>
  <c r="E65" i="16"/>
  <c r="E66" i="16"/>
  <c r="E67" i="16"/>
  <c r="E68" i="16"/>
  <c r="E53" i="16"/>
  <c r="E54" i="16"/>
  <c r="E55" i="16"/>
  <c r="E56" i="16"/>
  <c r="E57" i="16"/>
  <c r="E58" i="16"/>
  <c r="E45" i="16"/>
  <c r="E46" i="16"/>
  <c r="E47" i="16"/>
  <c r="E48" i="16"/>
  <c r="E49" i="16"/>
  <c r="E50" i="16"/>
  <c r="E37" i="16"/>
  <c r="E38" i="16"/>
  <c r="E39" i="16"/>
  <c r="E40" i="16"/>
  <c r="E41" i="16"/>
  <c r="E29" i="16"/>
  <c r="E30" i="16"/>
  <c r="E31" i="16"/>
  <c r="E32" i="16"/>
  <c r="E33" i="16"/>
  <c r="E34" i="16"/>
  <c r="E26" i="16"/>
  <c r="E21" i="16"/>
  <c r="E22" i="16"/>
  <c r="E23" i="16"/>
  <c r="E14" i="16"/>
  <c r="E15" i="16"/>
  <c r="E16" i="16"/>
  <c r="E17" i="16"/>
  <c r="E18" i="16"/>
  <c r="E5" i="16"/>
  <c r="E6" i="16"/>
  <c r="E7" i="16"/>
  <c r="E8" i="16"/>
  <c r="E9" i="16"/>
  <c r="E10" i="16"/>
  <c r="E11" i="16"/>
  <c r="E70" i="16"/>
  <c r="E60" i="16"/>
  <c r="E52" i="16"/>
  <c r="E44" i="16"/>
  <c r="E36" i="16"/>
  <c r="E28" i="16"/>
  <c r="E25" i="16"/>
  <c r="E20" i="16"/>
  <c r="E13" i="16"/>
  <c r="E4" i="16"/>
  <c r="E5" i="11"/>
  <c r="E6" i="11"/>
  <c r="E7" i="11"/>
  <c r="E8" i="11"/>
  <c r="E9" i="11"/>
  <c r="E10" i="11"/>
  <c r="E4" i="11"/>
  <c r="D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" i="8"/>
  <c r="D107" i="1"/>
  <c r="D98" i="1"/>
  <c r="D99" i="1"/>
  <c r="D100" i="1"/>
  <c r="D101" i="1"/>
  <c r="D102" i="1"/>
  <c r="D97" i="1"/>
  <c r="D105" i="1"/>
  <c r="D88" i="1"/>
  <c r="D89" i="1"/>
  <c r="D90" i="1"/>
  <c r="D91" i="1"/>
  <c r="D92" i="1"/>
  <c r="D93" i="1"/>
  <c r="D94" i="1"/>
  <c r="D95" i="1"/>
  <c r="D79" i="1"/>
  <c r="D80" i="1"/>
  <c r="D81" i="1"/>
  <c r="D82" i="1"/>
  <c r="D83" i="1"/>
  <c r="D84" i="1"/>
  <c r="D85" i="1"/>
  <c r="D69" i="1"/>
  <c r="D70" i="1"/>
  <c r="D71" i="1"/>
  <c r="D72" i="1"/>
  <c r="D73" i="1"/>
  <c r="D74" i="1"/>
  <c r="D75" i="1"/>
  <c r="D76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34" i="1"/>
  <c r="D35" i="1"/>
  <c r="D36" i="1"/>
  <c r="D37" i="1"/>
  <c r="D38" i="1"/>
  <c r="D39" i="1"/>
  <c r="D40" i="1"/>
  <c r="D41" i="1"/>
  <c r="D28" i="1"/>
  <c r="D29" i="1"/>
  <c r="D30" i="1"/>
  <c r="D31" i="1"/>
  <c r="D14" i="1"/>
  <c r="D15" i="1"/>
  <c r="D16" i="1"/>
  <c r="D17" i="1"/>
  <c r="D6" i="1"/>
  <c r="D7" i="1"/>
  <c r="D8" i="1"/>
  <c r="D9" i="1"/>
  <c r="D10" i="1"/>
  <c r="D11" i="1"/>
  <c r="D104" i="1"/>
  <c r="D87" i="1"/>
  <c r="D78" i="1"/>
  <c r="D68" i="1"/>
  <c r="D43" i="1"/>
  <c r="D33" i="1"/>
  <c r="D27" i="1"/>
  <c r="D13" i="1"/>
  <c r="D5" i="1"/>
  <c r="E88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65" i="3"/>
  <c r="E63" i="3"/>
  <c r="E58" i="3"/>
  <c r="E59" i="3"/>
  <c r="E60" i="3"/>
  <c r="E61" i="3"/>
  <c r="E57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23" i="3"/>
  <c r="E18" i="3"/>
  <c r="E19" i="3"/>
  <c r="E20" i="3"/>
  <c r="E21" i="3"/>
  <c r="E17" i="3"/>
  <c r="E13" i="3"/>
  <c r="E14" i="3"/>
  <c r="E15" i="3"/>
  <c r="E12" i="3"/>
</calcChain>
</file>

<file path=xl/comments1.xml><?xml version="1.0" encoding="utf-8"?>
<comments xmlns="http://schemas.openxmlformats.org/spreadsheetml/2006/main">
  <authors>
    <author>Admin</author>
  </authors>
  <commentList>
    <comment ref="A76" authorId="0">
      <text>
        <r>
          <rPr>
            <b/>
            <sz val="8"/>
            <color indexed="81"/>
            <rFont val="Tahoma"/>
            <family val="2"/>
          </rPr>
          <t>Admin:</t>
        </r>
        <r>
          <rPr>
            <sz val="8"/>
            <color indexed="81"/>
            <rFont val="Tahoma"/>
            <family val="2"/>
          </rPr>
          <t xml:space="preserve">
Добавить примечание, заказная позиция</t>
        </r>
      </text>
    </comment>
  </commentList>
</comments>
</file>

<file path=xl/comments2.xml><?xml version="1.0" encoding="utf-8"?>
<comments xmlns="http://schemas.openxmlformats.org/spreadsheetml/2006/main">
  <authors>
    <author>Ильдар</author>
  </authors>
  <commentList>
    <comment ref="A4" authorId="0">
      <text>
        <r>
          <rPr>
            <sz val="9"/>
            <color indexed="81"/>
            <rFont val="Tahoma"/>
            <family val="2"/>
          </rPr>
          <t xml:space="preserve">
• #1176 Дуб серый доска
• #1706 Дуб белёный доска
• #1756 Дуб морёный
• #2002 Палисандр
• #2008 Дуб баварский
• #2268 Махагон
• #3842 Дуб паркет темный
• #3856 Вишня доска
• #4370 Дуб доска натур
• #6017 Бук паркет
• #6335 Орех аризонский
• #6927 Вишня паркет 
• #7025 Дуб золотой
• #7109 Вяз Калифорния
• #7232 Дуб солнечный
• #7506 Вяз
• #7538 Ольха паркет
</t>
        </r>
      </text>
    </comment>
    <comment ref="A5" authorId="0">
      <text>
        <r>
          <rPr>
            <sz val="9"/>
            <color indexed="81"/>
            <rFont val="Tahoma"/>
            <family val="2"/>
          </rPr>
          <t xml:space="preserve">
• #3418 Хиккори Орегон
• #7086 Дуб губернский
• #7514 Дуб Лингфилд
• #8539 Дуб имперский 
• #8547 Дуб Винтаж
• #8549 Дуб Шервуд
• #8601 Дуб скалистый
• #8611 Тик индийский
</t>
        </r>
      </text>
    </comment>
    <comment ref="A6" authorId="0">
      <text>
        <r>
          <rPr>
            <sz val="9"/>
            <color indexed="81"/>
            <rFont val="Tahoma"/>
            <family val="2"/>
          </rPr>
          <t xml:space="preserve">
• #1283 Дуб Калгари
• #1515 Дуб рустик
• #1731 Палисандр 
• #1922 Дуб Натур
• #2291 Венге
• #2331 Дуб Элегант 
• #2741 Дуб Антик
• #3959 Мангона
• #4304 Дуб Верона 
• #6160 Дуб коньячный
• #6167 Дуб Виндзор
• #8888 Дуб классический
</t>
        </r>
      </text>
    </comment>
    <comment ref="A7" authorId="0">
      <text>
        <r>
          <rPr>
            <sz val="9"/>
            <color indexed="81"/>
            <rFont val="Tahoma"/>
            <family val="2"/>
          </rPr>
          <t xml:space="preserve">
• #1068 Дуб выбеленный
• #1325 Венге
• #1474 Дуб Кастл
• #2426 Дуб Aляска 
• #3013 Дуб южный
• #3832 Дуб благородный
• #3841 Дуб Васаби 
• #5077 Дуб солнечный
• #7895 Вяз классический
• #8953 Вяз европейский
</t>
        </r>
      </text>
    </comment>
    <comment ref="A8" authorId="0">
      <text>
        <r>
          <rPr>
            <sz val="9"/>
            <color indexed="81"/>
            <rFont val="Tahoma"/>
            <family val="2"/>
          </rPr>
          <t xml:space="preserve">• #4112 Дуб Артуа
• #4115 Дуб Шампань
• #4124 Дуб Сансер
• #4131 Дуб Анжу 
• #4137 Дуб Бордо
• #4149 Дуб Мерсо
• #4160 Дуб Шабли
• #4168 Дуб Сотерн
</t>
        </r>
      </text>
    </comment>
    <comment ref="A9" authorId="0">
      <text>
        <r>
          <rPr>
            <sz val="9"/>
            <color indexed="81"/>
            <rFont val="Tahoma"/>
            <family val="2"/>
          </rPr>
          <t xml:space="preserve">• #1397 Дуб Smokie
• #1901 Дуб Oro
• #1907 Дуб Devon 
• #2082 Дуб Sommer 
• #3427 Дуб Terra
• #3705 Дуб Blance 
• #3758 Дуб Bronze
• #3775 Дуб Platine
• #4103 Дуб Latte
</t>
        </r>
      </text>
    </comment>
    <comment ref="A10" authorId="0">
      <text>
        <r>
          <rPr>
            <sz val="9"/>
            <color indexed="81"/>
            <rFont val="Tahoma"/>
            <family val="2"/>
          </rPr>
          <t xml:space="preserve">• #1003-02 Вяз Гановер
• #1023-07 Дуб Бёрлингтон
• #1235-08 Вяз Энфилд
• #1921-16 Венге
• #1923-14 Дуб Термо красный 
• #2119-01 Белое дерево
• #2551-15 Дуб Кино
• #2872-12 Дуб Вермонт
• #2874-03 Дуб пепельный
• #3043-11 Дуб Медовый
• #3358-17 Красное дерево 
• #3726-18 Вишня классическая
• #4741-04 Дуб серый
• #5478-06 Дуб Синема
• #6310-09 Дуб Кантри
• #8143-10 Дуб масленый
• #8409-05 Тик бельгийский
</t>
        </r>
      </text>
    </comment>
    <comment ref="A11" authorId="0">
      <text>
        <r>
          <rPr>
            <sz val="9"/>
            <color indexed="81"/>
            <rFont val="Tahoma"/>
            <family val="2"/>
          </rPr>
          <t xml:space="preserve">• #5110 Дуб Селект
• #5129 Дуб Кэмбридж
• #5152 Дуб снежный 
• #5154 Дуб Виктория
• #5203 Венге
• #5210 Дуб черный бриллиант 
• #5217 Дуб шотландский
• #5238 Дуб эспрессо 
• #5242 Дуб Венский
• #5249 Дуб Скандинавский
</t>
        </r>
      </text>
    </comment>
    <comment ref="A13" authorId="0">
      <text>
        <r>
          <rPr>
            <sz val="9"/>
            <color indexed="81"/>
            <rFont val="Tahoma"/>
            <family val="2"/>
          </rPr>
          <t xml:space="preserve">• #71003 Вяз Гановер
• #71921 Венге
• #72038 Дуб королевский
• #72872 Дуб Вермонт
• #73043 Дуб Медовый 
• #73358 Красное дерево
• #74066 Белый лак
• #75186 Клен канадский
• #76167 Дуб Виндзор
• #77101 Черный лак
</t>
        </r>
      </text>
    </comment>
    <comment ref="A14" authorId="0">
      <text>
        <r>
          <rPr>
            <b/>
            <sz val="9"/>
            <color indexed="81"/>
            <rFont val="Tahoma"/>
            <family val="2"/>
          </rPr>
          <t>СТОУН ЛАК:</t>
        </r>
        <r>
          <rPr>
            <sz val="9"/>
            <color indexed="81"/>
            <rFont val="Tahoma"/>
            <family val="2"/>
          </rPr>
          <t xml:space="preserve">
• #9001 Гранит имперский красный
• #9002 Мрамор коричневый Magic
• # 9003 Мрамор атлантический кремовый
• #9004 Мрамор коричневый Summer 
• #9005 Оникс персидский зеленый
• #9006 Мрамор туманный розовый
• #9007 Мрамор коричневый Coffee
</t>
        </r>
      </text>
    </comment>
  </commentList>
</comments>
</file>

<file path=xl/sharedStrings.xml><?xml version="1.0" encoding="utf-8"?>
<sst xmlns="http://schemas.openxmlformats.org/spreadsheetml/2006/main" count="1773" uniqueCount="771">
  <si>
    <t>Размер</t>
  </si>
  <si>
    <t xml:space="preserve">        H-Профиль Holzblock</t>
  </si>
  <si>
    <t xml:space="preserve">        J-Профиль Holzblock</t>
  </si>
  <si>
    <t xml:space="preserve">        Венец Holzblock</t>
  </si>
  <si>
    <t xml:space="preserve">        Внешний угол Holzblock</t>
  </si>
  <si>
    <t xml:space="preserve">            Внешний угол Holzblock Антик, длина 3 м</t>
  </si>
  <si>
    <t xml:space="preserve">            Внешний угол Holzblock Белый, длина 3 м</t>
  </si>
  <si>
    <t xml:space="preserve">            Внешний угол Holzblock Золотой дуб, длина 3 м</t>
  </si>
  <si>
    <t xml:space="preserve">            Внешний угол Holzblock Каштан, длина 3 м</t>
  </si>
  <si>
    <t xml:space="preserve">            Внешний угол Holzblock Светло-бежевый, длина 3 м</t>
  </si>
  <si>
    <t xml:space="preserve">            Внешний угол Holzblock Светло-желтый, длина 3 м</t>
  </si>
  <si>
    <t xml:space="preserve">        Наличник Holzblock</t>
  </si>
  <si>
    <t xml:space="preserve">        Околооконная планка Holzblock</t>
  </si>
  <si>
    <t xml:space="preserve">        Профиль крепежный Holzblock</t>
  </si>
  <si>
    <t xml:space="preserve">            Профиль крепежный Holzblock 150 мм, 40шт/уп</t>
  </si>
  <si>
    <t xml:space="preserve">            Профиль крепежный Holzblock 180 мм, 40шт/уп</t>
  </si>
  <si>
    <t xml:space="preserve">        H-Профиль</t>
  </si>
  <si>
    <t xml:space="preserve">            H-Профиль Антик 35шт/уп, длина 3 м</t>
  </si>
  <si>
    <t xml:space="preserve">            H-Профиль Белый 35шт/уп, длина 3 м</t>
  </si>
  <si>
    <t xml:space="preserve">            H-Профиль Глина 35шт/уп, длина 3 м</t>
  </si>
  <si>
    <t xml:space="preserve">            H-Профиль Жемчужина 35шт/уп, длина 3 м</t>
  </si>
  <si>
    <t xml:space="preserve">            H-Профиль Орех 35шт/уп, длина 3 м</t>
  </si>
  <si>
    <t xml:space="preserve">            H-Профиль Светло-бежевый 35шт/уп, длина 3 м</t>
  </si>
  <si>
    <t xml:space="preserve">            H-Профиль Светло-желтый 35шт/уп, длина 3 м</t>
  </si>
  <si>
    <t xml:space="preserve">            H-Профиль Светло-зеленый 35шт/уп, длина 3 м</t>
  </si>
  <si>
    <t xml:space="preserve">            H-Профиль Светло-серый 35шт/уп, длина 3 м</t>
  </si>
  <si>
    <t xml:space="preserve">        J-Профиль</t>
  </si>
  <si>
    <t xml:space="preserve">        J-Фаска</t>
  </si>
  <si>
    <t xml:space="preserve">        Внешний угол</t>
  </si>
  <si>
    <t xml:space="preserve">            Внешний угол Антик 10шт/уп, длина 3 м</t>
  </si>
  <si>
    <t xml:space="preserve">            Внешний угол Белый 10шт/уп, длина 3 м</t>
  </si>
  <si>
    <t xml:space="preserve">            Внешний угол Жемчужина 10шт/уп, длина 3 м</t>
  </si>
  <si>
    <t xml:space="preserve">            Внешний угол Орех 10шт/уп, длина 3 м</t>
  </si>
  <si>
    <t xml:space="preserve">            Внешний угол Светло-бежевый 10шт/уп, длина 3 м</t>
  </si>
  <si>
    <t xml:space="preserve">            Внешний угол Светло-желтый 10шт/уп, длина 3 м</t>
  </si>
  <si>
    <t xml:space="preserve">            Внешний угол Светло-зеленый 10шт/уп, длина 3 м</t>
  </si>
  <si>
    <t xml:space="preserve">            Внешний угол Светло-серый 10шт/уп, длина 3 м</t>
  </si>
  <si>
    <t xml:space="preserve">            Внешний угол Темно-коричневый 10шт/уп, длина 3 м</t>
  </si>
  <si>
    <t xml:space="preserve">        Внутренний угол</t>
  </si>
  <si>
    <t xml:space="preserve">            Внутренний угол Антик 24шт/уп, длина 3 м</t>
  </si>
  <si>
    <t xml:space="preserve">            Внутренний угол Белый 24шт/уп, длина 3 м</t>
  </si>
  <si>
    <t xml:space="preserve">            Внутренний угол Жемчужина 24шт/уп, длина 3 м</t>
  </si>
  <si>
    <t xml:space="preserve">            Внутренний угол Светло-бежевый 24шт/уп, длина 3 м</t>
  </si>
  <si>
    <t xml:space="preserve">            Внутренний угол Светло-желтый 24шт/уп, длина 3 м</t>
  </si>
  <si>
    <t xml:space="preserve">            Внутренний угол Светло-зеленый 24шт/уп, длина 3 м</t>
  </si>
  <si>
    <t xml:space="preserve">            Внутренний угол Светло-серый 24шт/уп, длина 3 м</t>
  </si>
  <si>
    <t xml:space="preserve">        Завершающая планка</t>
  </si>
  <si>
    <t xml:space="preserve">            Завершающая планка Антик 72шт/уп, длина 3,66 м</t>
  </si>
  <si>
    <t xml:space="preserve">            Завершающая планка Белый 72шт/уп, длина 3,66 м</t>
  </si>
  <si>
    <t xml:space="preserve">            Завершающая планка Жемчужина 72шт/уп, длина 3,66 м</t>
  </si>
  <si>
    <t xml:space="preserve">            Завершающая планка Орех 72шт/уп, длина 3,66 м</t>
  </si>
  <si>
    <t xml:space="preserve">            Завершающая планка Светло-бежевый 72шт/уп, длина 3,66 м</t>
  </si>
  <si>
    <t xml:space="preserve">            Завершающая планка Светло-желтый 72шт/уп, длина 3,66 м</t>
  </si>
  <si>
    <t xml:space="preserve">            Завершающая планка Светло-зеленый 72шт/уп, длина 3,66 м</t>
  </si>
  <si>
    <t xml:space="preserve">            Завершающая планка Светло-серый 72шт/уп, длина 3,66 м</t>
  </si>
  <si>
    <t xml:space="preserve">            Завершающая планка Темно-коричневый 72шт/уп, длина 3,66 м</t>
  </si>
  <si>
    <t xml:space="preserve">        Наличник</t>
  </si>
  <si>
    <t xml:space="preserve">        Околооконная планка</t>
  </si>
  <si>
    <t xml:space="preserve">            Сайдинг панель Антик, длина 3,66 м</t>
  </si>
  <si>
    <t xml:space="preserve">            Сайдинг панель Белый, длина 3,66 м</t>
  </si>
  <si>
    <t xml:space="preserve">            Сайдинг панель Орех, длина 3,66 м</t>
  </si>
  <si>
    <t xml:space="preserve">            Сайдинг панель Светло-бежевый, длина 3,66 м</t>
  </si>
  <si>
    <t xml:space="preserve">            Сайдинг панель Светло-желтый, длина 3,66 м</t>
  </si>
  <si>
    <t xml:space="preserve">            Сайдинг панель Светло-зеленый, длина 3,66 м</t>
  </si>
  <si>
    <t xml:space="preserve">            Сайдинг панель Светло-серый, длина 3,66 м</t>
  </si>
  <si>
    <t xml:space="preserve">        Софит</t>
  </si>
  <si>
    <t xml:space="preserve">        Стартовая планка</t>
  </si>
  <si>
    <t xml:space="preserve">        J-профиль Wandstein</t>
  </si>
  <si>
    <t xml:space="preserve">        Отлив Wandstein</t>
  </si>
  <si>
    <t xml:space="preserve">        Панель фасадная</t>
  </si>
  <si>
    <t xml:space="preserve">        Планка крепежного элемента</t>
  </si>
  <si>
    <t xml:space="preserve">        Угол наружный</t>
  </si>
  <si>
    <t xml:space="preserve">        Holzblock панель 150 </t>
  </si>
  <si>
    <t xml:space="preserve">        Holzblock панель 180 </t>
  </si>
  <si>
    <t>Длина 2.4 м</t>
  </si>
  <si>
    <t>16см х60 см</t>
  </si>
  <si>
    <t>Цена за шт.</t>
  </si>
  <si>
    <t xml:space="preserve">            H-Профиль Темно-коричневый 15шт/уп, длина 3 м</t>
  </si>
  <si>
    <t>Внешний вид</t>
  </si>
  <si>
    <t xml:space="preserve">            Внешний угол Holzblock Вишня, длина 3 м</t>
  </si>
  <si>
    <t xml:space="preserve">        Внутренний угол Holzblock</t>
  </si>
  <si>
    <t>590х142 мм</t>
  </si>
  <si>
    <t xml:space="preserve">80см х 60см,
S=0,48м²
</t>
  </si>
  <si>
    <t xml:space="preserve">        Сайдинг панель Meister, Premium</t>
  </si>
  <si>
    <t>Rohrfit Meister 120</t>
  </si>
  <si>
    <t xml:space="preserve">            J-профиль WANDSTEIN бежевый</t>
  </si>
  <si>
    <t xml:space="preserve">            J-профиль WANDSTEIN светло-бежевый</t>
  </si>
  <si>
    <t xml:space="preserve">            J-профиль WANDSTEIN серый</t>
  </si>
  <si>
    <t xml:space="preserve">            J-профиль WANDSTEIN темно-коричневый</t>
  </si>
  <si>
    <t xml:space="preserve">            Отлив WANDSTEIN бежевый</t>
  </si>
  <si>
    <t xml:space="preserve">            Отлив WANDSTEIN белый</t>
  </si>
  <si>
    <t xml:space="preserve">            Отлив WANDSTEIN Светло-бежевый </t>
  </si>
  <si>
    <t xml:space="preserve">            Отлив WANDSTEIN серый</t>
  </si>
  <si>
    <t xml:space="preserve">            Панель фасадная WANDSTEIN "Скол" бежевый</t>
  </si>
  <si>
    <t xml:space="preserve">            Панель фасадная WANDSTEIN "Скол" белый</t>
  </si>
  <si>
    <t xml:space="preserve">            Панель фасадная WANDSTEIN "Скол" коричневый</t>
  </si>
  <si>
    <t xml:space="preserve">            Панель фасадная WANDSTEIN "Скол" светло-бежевый</t>
  </si>
  <si>
    <t xml:space="preserve">            Панель фасадная WANDSTEIN "Скол" светло-коричневый</t>
  </si>
  <si>
    <t xml:space="preserve">            Панель фасадная WANDSTEIN "Скол" темно-коричневый</t>
  </si>
  <si>
    <t xml:space="preserve">            Панель фасадная WANDSTEIN "Туф" бежевый</t>
  </si>
  <si>
    <t xml:space="preserve">            Панель фасадная WANDSTEIN "Туф" белый</t>
  </si>
  <si>
    <t xml:space="preserve">            Панель фасадная WANDSTEIN "Туф" коричневый</t>
  </si>
  <si>
    <t xml:space="preserve">            Панель фасадная WANDSTEIN "Туф" светло-бежевый</t>
  </si>
  <si>
    <t xml:space="preserve">            Панель фасадная WANDSTEIN "Туф" светло-коричневый</t>
  </si>
  <si>
    <t xml:space="preserve">            Панель фасадная WANDSTEIN "Туф" темно-коричневый</t>
  </si>
  <si>
    <t xml:space="preserve">            Панель фасадная WANDSTEIN "Кирпич" белый</t>
  </si>
  <si>
    <t xml:space="preserve">            Панель фасадная WANDSTEIN "Кирпич" жженый</t>
  </si>
  <si>
    <t xml:space="preserve">            Панель фасадная WANDSTEIN "Кирпич" песочный</t>
  </si>
  <si>
    <t xml:space="preserve">            Панель фасадная WANDSTEIN "Кирпич" темно-коричневый</t>
  </si>
  <si>
    <t xml:space="preserve">            Панель фасадная WANDSTEIN "Кирпич" терракотовый</t>
  </si>
  <si>
    <t xml:space="preserve">            Панель фасадная WANDSTEIN "Бут" бежевый</t>
  </si>
  <si>
    <t xml:space="preserve">            Панель фасадная WANDSTEIN "Бут" белый</t>
  </si>
  <si>
    <t xml:space="preserve">            Панель фасадная WANDSTEIN "Бут" оливковый</t>
  </si>
  <si>
    <t xml:space="preserve">            Панель фасадная WANDSTEIN "Бут" песочный</t>
  </si>
  <si>
    <t xml:space="preserve">            Панель фасадная WANDSTEIN "Бут" темно-коричневый</t>
  </si>
  <si>
    <t xml:space="preserve">            Панель фасадная WANDSTEIN "Парфир" бежевый</t>
  </si>
  <si>
    <t xml:space="preserve">            Панель фасадная WANDSTEIN "Парфир" белый</t>
  </si>
  <si>
    <t xml:space="preserve">            Панель фасадная WANDSTEIN "Парфир" гранат</t>
  </si>
  <si>
    <t xml:space="preserve">            Панель фасадная WANDSTEIN "Парфир" коричневый</t>
  </si>
  <si>
    <t xml:space="preserve">            Панель фасадная WANDSTEIN "Парфир" песочный</t>
  </si>
  <si>
    <t xml:space="preserve">            Планка крепежного элемента WANDSTEIN Антик 30шт</t>
  </si>
  <si>
    <t xml:space="preserve">            Планка крепежного элемента WANDSTEIN Белый 30шт</t>
  </si>
  <si>
    <t xml:space="preserve">            Планка крепежного элемента WANDSTEIN светло-бежевый 30шт</t>
  </si>
  <si>
    <t xml:space="preserve">            Планка крепежного элемента WANDSTEIN светло-желтый 30шт</t>
  </si>
  <si>
    <t xml:space="preserve">            Планка крепежного элемента WANDSTEIN темно-коричневый 30шт</t>
  </si>
  <si>
    <t xml:space="preserve"> wandstein крепёжный элемент угла 23шт/уп</t>
  </si>
  <si>
    <t xml:space="preserve">            Угол наружный WANDSTEIN "Скол" бежевый</t>
  </si>
  <si>
    <t xml:space="preserve">            Угол наружный WANDSTEIN "Скол" белый</t>
  </si>
  <si>
    <t xml:space="preserve">            Угол наружный WANDSTEIN "Скол" Гранат</t>
  </si>
  <si>
    <t xml:space="preserve">            Угол наружный WANDSTEIN "Скол" коричневый</t>
  </si>
  <si>
    <t xml:space="preserve">            Угол наружный WANDSTEIN "Скол" песочный</t>
  </si>
  <si>
    <t xml:space="preserve">            Угол наружный WANDSTEIN "Скол" светло-бежевый</t>
  </si>
  <si>
    <t xml:space="preserve">            Угол наружный WANDSTEIN "Скол" светло-коричневый</t>
  </si>
  <si>
    <t xml:space="preserve">            Угол наружный WANDSTEIN "Скол" темно-коричневый</t>
  </si>
  <si>
    <t xml:space="preserve">            Угол наружный WANDSTEIN "Туф" бежевый</t>
  </si>
  <si>
    <t xml:space="preserve">            Угол наружный WANDSTEIN "Туф" белый</t>
  </si>
  <si>
    <t xml:space="preserve">            Угол наружный WANDSTEIN "Туф" коричневый</t>
  </si>
  <si>
    <t xml:space="preserve">            Угол наружный WANDSTEIN "Туф" оливковый</t>
  </si>
  <si>
    <t xml:space="preserve">            Угол наружный WANDSTEIN "Туф" песочный</t>
  </si>
  <si>
    <t xml:space="preserve">            Угол наружный WANDSTEIN "Туф" светло-бежевый</t>
  </si>
  <si>
    <t xml:space="preserve">            Угол наружный WANDSTEIN "Туф" светло-коричневый</t>
  </si>
  <si>
    <t xml:space="preserve">            Угол наружный WANDSTEIN "Туф" темно-коричневый</t>
  </si>
  <si>
    <t xml:space="preserve">            Угол наружный WANDSTEIN "Кирпич" белый</t>
  </si>
  <si>
    <t xml:space="preserve">            Угол наружный WANDSTEIN "Кирпич" песочный</t>
  </si>
  <si>
    <t xml:space="preserve">            Угол наружный WANDSTEIN "Кирпич" темно-коричневый</t>
  </si>
  <si>
    <t xml:space="preserve">            Угол наружный WANDSTEIN "Кирпич" терракотовый</t>
  </si>
  <si>
    <t xml:space="preserve">        Крепежный элемент Угла</t>
  </si>
  <si>
    <t>Ценовая группа/ Номенклатура/                       Характеристика номенклатуры</t>
  </si>
  <si>
    <t xml:space="preserve">            H-Профиль Holzblock /75 мм  Вишня, 3 м, 15шт/уп</t>
  </si>
  <si>
    <t xml:space="preserve">            H-Профиль Holzblock /75 мм Антик, 3 м, 15 шт/уп</t>
  </si>
  <si>
    <t xml:space="preserve">            H-Профиль Holzblock /75 мм Золотой Дуб, 3 м, 15 шт/уп</t>
  </si>
  <si>
    <t xml:space="preserve">            H-Профиль Holzblock /75 мм Каштан, 3 м, 15шт/уп</t>
  </si>
  <si>
    <t xml:space="preserve">            H-Профиль Holzblock /75 мм Темно-коричневый, 3 м, 15шт/уп</t>
  </si>
  <si>
    <t xml:space="preserve">            H-Профиль Holzblock /75 мм Темный орех, 3 м, 15шт/уп</t>
  </si>
  <si>
    <t xml:space="preserve">            Holzblock панель Антик 150х2, длина 3,66 м, 12 шт\уп</t>
  </si>
  <si>
    <t xml:space="preserve">            Holzblock панель Золотой дуб 150х2, длина 3,66 м, 12 шт\уп</t>
  </si>
  <si>
    <t xml:space="preserve">            Holzblock панель Каштан 150х2, длина 3,66 м, 12 шт\уп</t>
  </si>
  <si>
    <t xml:space="preserve">            Holzblock панель Светло-бежевый 150х2, длина 3,66 м, 12 шт\уп</t>
  </si>
  <si>
    <t xml:space="preserve">            Holzblock панель Светло-желтый 150х2, длина 3,66 м, 12 шт\уп</t>
  </si>
  <si>
    <t xml:space="preserve">            Holzblock панель Антик 180, длина 3,66 м, 25 шт\уп</t>
  </si>
  <si>
    <t xml:space="preserve">            Holzblock панель Вишня 180, длина 3,66 м, 25 шт\уп</t>
  </si>
  <si>
    <t xml:space="preserve">            Holzblock панель Золотой дуб 180, длина 3,66 м, 25 шт\уп</t>
  </si>
  <si>
    <t xml:space="preserve">            Holzblock панель Каштан 180, длина 3,66 м, 25 шт\уп</t>
  </si>
  <si>
    <t xml:space="preserve">            Holzblock панель Светло-бежевый 180, длина 3,66 м, 25 шт\уп</t>
  </si>
  <si>
    <t xml:space="preserve">            Holzblock панель Светло-желтый 180, длина 3,66 м, 25 шт\уп</t>
  </si>
  <si>
    <t xml:space="preserve">            Holzblock панель Темный орех 180,  3,66 м, 25 шт\уп</t>
  </si>
  <si>
    <t xml:space="preserve">        Holzblock Baumann панель 110</t>
  </si>
  <si>
    <t xml:space="preserve">            Holzblock панель Baumann 110 Антик, 3,66 м, 15 шт/уп</t>
  </si>
  <si>
    <t xml:space="preserve">            Holzblock панель Baumann 110 Каштан, 3,66 м, 15 шт/уп</t>
  </si>
  <si>
    <t xml:space="preserve">            Holzblock панель Baumann 110 Светло-бежевый, 3,66 м, 15 шт/уп</t>
  </si>
  <si>
    <t xml:space="preserve">            Holzblock панель Baumann 110 Светло-желтый, 3,66 м, 15 шт/уп</t>
  </si>
  <si>
    <t xml:space="preserve">            Holzblock панель Baumann 110 Светло-зеленый, 3,66 м, 15 шт/уп</t>
  </si>
  <si>
    <t xml:space="preserve">            Holzblock Начальная планка для угла Венец Антик 150, 26 шт\уп</t>
  </si>
  <si>
    <t xml:space="preserve">            Holzblock Начальная планка для угла Венец Антик 180, 20 шт\уп</t>
  </si>
  <si>
    <t xml:space="preserve">            Holzblock Начальная планка для угла Венец Белый 150, 26 шт\уп</t>
  </si>
  <si>
    <t xml:space="preserve">            Holzblock Начальная планка для угла Венец Белый 180, 20 шт\уп</t>
  </si>
  <si>
    <t xml:space="preserve">            Holzblock Начальная планка для угла Венец Золотой Дуб 150, 26 шт\уп</t>
  </si>
  <si>
    <t xml:space="preserve">            Holzblock Начальная планка для угла Венец Золотой Дуб 180, 20 шт\уп</t>
  </si>
  <si>
    <t xml:space="preserve">            Holzblock Начальная планка для угла Венец Светло-бежевый 150, 26 шт\уп</t>
  </si>
  <si>
    <t xml:space="preserve">            Holzblock Начальная планка для угла Венец Светло-бежевый 180, 20 шт\уп</t>
  </si>
  <si>
    <t xml:space="preserve">            Holzblock Начальная планка для угла Венец Светло-желтый 150, 26 шт\уп</t>
  </si>
  <si>
    <t xml:space="preserve">            Holzblock Начальная планка для угла Венец Светло-желтый 180, 20 шт\уп</t>
  </si>
  <si>
    <t xml:space="preserve">            Holzblock Начальная планка для угла Венец Темно-коричневый 150, 26 шт\уп</t>
  </si>
  <si>
    <t xml:space="preserve">            Holzblock Начальная планка для угла Венец Темно-коричневый 180, 20 шт\уп</t>
  </si>
  <si>
    <t xml:space="preserve">            Holzblock Угол Венец Антик 150, 10 шт\уп </t>
  </si>
  <si>
    <t xml:space="preserve">            Holzblock Угол Венец Антик 180, 10 шт\уп </t>
  </si>
  <si>
    <t xml:space="preserve">            Holzblock Угол Венец Белый 150, 10 шт\уп </t>
  </si>
  <si>
    <t xml:space="preserve">            Holzblock Угол Венец Белый 180, 10 шт\уп</t>
  </si>
  <si>
    <t xml:space="preserve">            Holzblock Угол Венец Золотой Дуб 150, 10 шт\уп</t>
  </si>
  <si>
    <t xml:space="preserve">            Holzblock Угол Венец Золотой Дуб 180, 10 шт\уп</t>
  </si>
  <si>
    <t xml:space="preserve">            Holzblock Угол Венец Светло-бежевый 150, 10 шт\уп </t>
  </si>
  <si>
    <t xml:space="preserve">            Holzblock Угол Венец Светло-бежевый 180, 10 шт\уп </t>
  </si>
  <si>
    <t xml:space="preserve">            Holzblock Угол Венец Светло-желтый 150, 10 шт\уп </t>
  </si>
  <si>
    <t xml:space="preserve">            Holzblock Угол Венец Светло-желтый 180, 10 шт\уп </t>
  </si>
  <si>
    <t xml:space="preserve">            Holzblock Угол Венец Темно-коричневый 150, 10 шт\уп</t>
  </si>
  <si>
    <t xml:space="preserve">            Holzblock Угол Венец Темно-коричневый 180, 10 шт\уп</t>
  </si>
  <si>
    <t xml:space="preserve">            Внешний угол Holzblock Темный орех, длина 3 м</t>
  </si>
  <si>
    <t xml:space="preserve">            Внутренний угол Holzblock Антик, 3 м</t>
  </si>
  <si>
    <t xml:space="preserve">            Внутренний угол Holzblock Вишня, 3 м</t>
  </si>
  <si>
    <t xml:space="preserve">            Внутренний угол Holzblock Золотой дуб, 3 м</t>
  </si>
  <si>
    <t xml:space="preserve">            Внутренний угол Holzblock Каштан, 3 м</t>
  </si>
  <si>
    <t xml:space="preserve">            Внутренний угол Holzblock Светло-бежевый, 3 м</t>
  </si>
  <si>
    <t xml:space="preserve">            Внутренний угол Holzblock Светло-желтый, 3 м</t>
  </si>
  <si>
    <t xml:space="preserve">            Внутренний угол Holzblock Темно-коричневый, 3 м</t>
  </si>
  <si>
    <t xml:space="preserve">            Внутренний угол Holzblock Темный орех, 3 м</t>
  </si>
  <si>
    <t xml:space="preserve">            Околооконная планка Holzblock Антик, длина 3 м, 4 шт\уп</t>
  </si>
  <si>
    <t xml:space="preserve">            Околооконная планка Holzblock Белый, длина 3 м, 4 шт\уп</t>
  </si>
  <si>
    <t xml:space="preserve">            Околооконная планка Holzblock Каштан, длина 3 м, 4 шт\уп</t>
  </si>
  <si>
    <t xml:space="preserve">            Околооконная планка Holzblock Светло-бежевый, длина 3 м, 4 шт\уп</t>
  </si>
  <si>
    <t xml:space="preserve">            Околооконная планка Holzblock Светло-желтый, длина 3 м, 4 шт\уп</t>
  </si>
  <si>
    <t xml:space="preserve">            Начальная планка Белый 3,66 м; 96 шт/уп</t>
  </si>
  <si>
    <t xml:space="preserve">            Внутренний угол Темно-коричневый 24шт/уп, длина 3 м</t>
  </si>
  <si>
    <t xml:space="preserve">            Околооконная планка 180 Антик 12шт/уп, длина 3 м</t>
  </si>
  <si>
    <t xml:space="preserve">            Околооконная планка 180 Белый 12шт/уп, длина 3 м</t>
  </si>
  <si>
    <t xml:space="preserve">            Околооконная планка 180 Жемчужина 12шт/уп, длина 3 м</t>
  </si>
  <si>
    <t xml:space="preserve">            Околооконная планка 180 Орех 12шт/уп, длина 3 м</t>
  </si>
  <si>
    <t xml:space="preserve">            Околооконная планка 180 Светло-бежевый 12шт/уп, длина 3 м</t>
  </si>
  <si>
    <t xml:space="preserve">            Околооконная планка 180 Светло-желтый 12шт/уп, длина 3 м</t>
  </si>
  <si>
    <t xml:space="preserve">            Околооконная планка 180 Светло-зеленый 12шт/уп, длина 3 м</t>
  </si>
  <si>
    <t xml:space="preserve">            Околооконная планка 180 Светло-серый 12шт/уп, длина 3 м</t>
  </si>
  <si>
    <t xml:space="preserve">            Околооконная планка 180 Темно-коричневый, длина 3 м</t>
  </si>
  <si>
    <t xml:space="preserve">            Сайдинг панель Каштан, 3,66 м</t>
  </si>
  <si>
    <t xml:space="preserve"> </t>
  </si>
  <si>
    <t xml:space="preserve">        Начальная полоса Holzblock</t>
  </si>
  <si>
    <t xml:space="preserve">       RohrFit Meister 120 Водосточный желоб 3м Белый 10 шт/уп</t>
  </si>
  <si>
    <t xml:space="preserve">                RohrFit Meister 120 Водосточный желоб 3м Бордо 10 шт/уп</t>
  </si>
  <si>
    <t xml:space="preserve">                RohrFit Meister 120 Водосточный желоб 3м Коричневый 10 шт/уп</t>
  </si>
  <si>
    <t xml:space="preserve">                RohrFit Meister 120 Соединитель желобов Белый 20 шт/уп</t>
  </si>
  <si>
    <t xml:space="preserve">                RohrFit Meister 120 Соединитель желобов Бордо 20 шт/уп</t>
  </si>
  <si>
    <t xml:space="preserve">                RohrFit Meister 120 Соединитель желобов Коричневый 20 шт/уп</t>
  </si>
  <si>
    <t xml:space="preserve">                RohrFit Meister 120 Угол желоба 90° Белый 20 шт/уп</t>
  </si>
  <si>
    <t xml:space="preserve">                RohrFit Meister 120 Угол желоба 90° Бордо 20 шт/уп</t>
  </si>
  <si>
    <t xml:space="preserve">                RohrFit Meister 120 Угол желоба 90° Коричневый 20 шт/уп</t>
  </si>
  <si>
    <t xml:space="preserve">                RohrFit Meister 120 Угол желоба универ. Белый 10 шт/уп</t>
  </si>
  <si>
    <t xml:space="preserve">                RohrFit Meister 120 Угол желоба универ. Бордо 10 шт/уп</t>
  </si>
  <si>
    <t xml:space="preserve">                RohrFit Meister 120 Угол желоба универ. Коричневый 10 шт/уп</t>
  </si>
  <si>
    <t xml:space="preserve">                RohrFit Meister 120 Воронка желоба Ø80 Белый  20 шт/уп</t>
  </si>
  <si>
    <t xml:space="preserve">                RohrFit Meister 120 Воронка желоба Ø80 Бордо  20 шт/уп</t>
  </si>
  <si>
    <t xml:space="preserve">                RohrFit Meister 120 Воронка желоба Ø80 Коричневый  20 шт/уп</t>
  </si>
  <si>
    <t xml:space="preserve">                RohrFit Meister 120 Заглушка желоба универ. Белый 20 шт/уп</t>
  </si>
  <si>
    <t xml:space="preserve">                RohrFit Meister 120 Заглушка желоба универ. Бордо 20 шт/уп</t>
  </si>
  <si>
    <t xml:space="preserve">                RohrFit Meister 120 Заглушка желоба универ. Коричневый 20 шт/уп</t>
  </si>
  <si>
    <t xml:space="preserve">                RohrFit Meister 120 Кронштейн желоба Белый 100 шт/уп</t>
  </si>
  <si>
    <t xml:space="preserve">                RohrFit Meister 120 Кронштейн желоба Бордо 100 шт/уп</t>
  </si>
  <si>
    <t xml:space="preserve">                RohrFit Meister 120 Кронштейн желоба Коричневый 100 шт/уп</t>
  </si>
  <si>
    <t xml:space="preserve">                RohrFit Meister 120 Труба водосточная Ø80, 3м Белый 3 шт/уп</t>
  </si>
  <si>
    <t xml:space="preserve">                RohrFit Meister 120 Труба водосточная Ø80, 3м Бордо 3 шт/уп</t>
  </si>
  <si>
    <t xml:space="preserve">                RohrFit Meister 120 Труба водосточная Ø80, 3м Коричневый 3 шт/уп</t>
  </si>
  <si>
    <t xml:space="preserve">                RohrFit Meister 120 Колено трубы Ø80, 67° Белый 20 шт/уп</t>
  </si>
  <si>
    <t xml:space="preserve">                RohrFit Meister 120 Колено трубы Ø80, 67° Бордо 20 шт/уп</t>
  </si>
  <si>
    <t xml:space="preserve">                RohrFit Meister 120 Колено трубы Ø80, 67° Коричневый 20 шт/уп</t>
  </si>
  <si>
    <t xml:space="preserve">                RohrFit Meister 120 Сливное колено Ø80 Белый 8 шт/уп</t>
  </si>
  <si>
    <t xml:space="preserve">                RohrFit Meister 120 Сливное колено Ø80 Бордо 8 шт/уп</t>
  </si>
  <si>
    <t xml:space="preserve">                RohrFit Meister 120 Сливное колено Ø80 Коричневый 8 шт/уп</t>
  </si>
  <si>
    <t xml:space="preserve">                RohrFit Meister 120 Соединитель труб Ø80 Белый 20 шт/уп</t>
  </si>
  <si>
    <t xml:space="preserve">                RohrFit Meister 120 Соединитель труб Ø80 Бордо 20 шт/уп</t>
  </si>
  <si>
    <t xml:space="preserve">                RohrFit Meister 120 Соединитель труб Ø80 Коричневый 20 шт/уп</t>
  </si>
  <si>
    <t xml:space="preserve">                RohrFit Meister 120 Хомут трубы Ø80 Белый 100 шт/уп</t>
  </si>
  <si>
    <t xml:space="preserve">                RohrFit Meister 120 Хомут трубы Ø80 Бордо 100 шт/уп</t>
  </si>
  <si>
    <t xml:space="preserve">                RohrFit Meister 120 Хомут трубы Ø80 Коричневый 100 шт/уп</t>
  </si>
  <si>
    <t xml:space="preserve">        Лага монтажная полнотелая, длина 1,97 м</t>
  </si>
  <si>
    <t xml:space="preserve">        Клипса монтажная</t>
  </si>
  <si>
    <t xml:space="preserve">        Террасная доска Holzdeck Кедр, длина 3 м</t>
  </si>
  <si>
    <t xml:space="preserve">        Террасная доска Holzdeck Кипарис, длина 3 м</t>
  </si>
  <si>
    <t xml:space="preserve">        Террасная доска Holzdeck Можжевельник, длина 3 м</t>
  </si>
  <si>
    <t xml:space="preserve">        Террасная доска Holzdeck Ольха, длина 3 м</t>
  </si>
  <si>
    <t xml:space="preserve">        Террасная доска Holzdeck Ясень, длина 3 м</t>
  </si>
  <si>
    <t>562,5х35,9мм</t>
  </si>
  <si>
    <t xml:space="preserve">        Декоратиные элементы</t>
  </si>
  <si>
    <t xml:space="preserve">           Розетка декоративная WANDSTEIN цвета: белый, светло-бежевый, бежевый, светло-коричневый, коричневый, темно-коричневый, терракотовый, песочный, гранат, оливковый </t>
  </si>
  <si>
    <t>п</t>
  </si>
  <si>
    <t xml:space="preserve">            Панель фасадная WANDSTEIN "Доломит" бежевый</t>
  </si>
  <si>
    <t xml:space="preserve">            Панель фасадная WANDSTEIN "Доломит" белый</t>
  </si>
  <si>
    <t xml:space="preserve">            Панель фасадная WANDSTEIN "Доломит" темно-коричневый</t>
  </si>
  <si>
    <t xml:space="preserve">            Панель фасадная WANDSTEIN "Доломит" серый</t>
  </si>
  <si>
    <t xml:space="preserve">            Угол наружный WANDSTEIN "Туф" серый</t>
  </si>
  <si>
    <t xml:space="preserve">            Внешний угол Holzblock Темно-коричневый, длина 3 м</t>
  </si>
  <si>
    <t xml:space="preserve">            Околооконная планка Holzblock Темно-коричневый, длина 3 м, 4 шт\уп</t>
  </si>
  <si>
    <t xml:space="preserve">            Отлив WANDSTEIN темно-коричневый</t>
  </si>
  <si>
    <t xml:space="preserve">            Угол наружный WANDSTEIN "Кирпич" жженый</t>
  </si>
  <si>
    <t xml:space="preserve">            H-Профиль Holzblock /75 мм Светло-бежевый, светло-желтый 3 м, 15 шт/уп</t>
  </si>
  <si>
    <t>Сред. опт/
руб. шт.</t>
  </si>
  <si>
    <t>Розница
руб. шт.</t>
  </si>
  <si>
    <t xml:space="preserve">             Стартовая планк оценкованная </t>
  </si>
  <si>
    <t>Длина 2.00 м</t>
  </si>
  <si>
    <t>Размеры, упаковка</t>
  </si>
  <si>
    <t>Ед. Измерения</t>
  </si>
  <si>
    <t>ЦЕНЫ</t>
  </si>
  <si>
    <t>Розничная</t>
  </si>
  <si>
    <t>Крупный опт</t>
  </si>
  <si>
    <t>Ламинт Praktik (Практик) - Германия</t>
  </si>
  <si>
    <t>Евроклик  AC4 / 32</t>
  </si>
  <si>
    <r>
      <t>1210х193х8 мм. Упаковка  8  досок – 1.87 м</t>
    </r>
    <r>
      <rPr>
        <vertAlign val="superscript"/>
        <sz val="8"/>
        <color indexed="23"/>
        <rFont val="Arial"/>
        <family val="2"/>
      </rPr>
      <t>2</t>
    </r>
  </si>
  <si>
    <r>
      <t>м</t>
    </r>
    <r>
      <rPr>
        <b/>
        <vertAlign val="superscript"/>
        <sz val="9"/>
        <color indexed="23"/>
        <rFont val="Arial"/>
        <family val="2"/>
      </rPr>
      <t>2</t>
    </r>
  </si>
  <si>
    <t>договорная</t>
  </si>
  <si>
    <r>
      <t>1215х196x8 мм. Упаковка 8 досок – 1.91 м</t>
    </r>
    <r>
      <rPr>
        <vertAlign val="superscript"/>
        <sz val="8"/>
        <color indexed="23"/>
        <rFont val="Arial"/>
        <family val="2"/>
      </rPr>
      <t>2</t>
    </r>
  </si>
  <si>
    <r>
      <t>м</t>
    </r>
    <r>
      <rPr>
        <vertAlign val="superscript"/>
        <sz val="8"/>
        <color indexed="23"/>
        <rFont val="Arial"/>
        <family val="2"/>
      </rPr>
      <t>2</t>
    </r>
  </si>
  <si>
    <r>
      <t>1215х193х8 мм. Упаковка 8 досок – 1.88 м</t>
    </r>
    <r>
      <rPr>
        <vertAlign val="superscript"/>
        <sz val="8"/>
        <color indexed="23"/>
        <rFont val="Arial"/>
        <family val="2"/>
      </rPr>
      <t>2</t>
    </r>
  </si>
  <si>
    <r>
      <t>м</t>
    </r>
    <r>
      <rPr>
        <b/>
        <vertAlign val="superscript"/>
        <sz val="9"/>
        <color indexed="23"/>
        <rFont val="Arial"/>
        <family val="2"/>
      </rPr>
      <t>2</t>
    </r>
    <r>
      <rPr>
        <sz val="11"/>
        <color indexed="8"/>
        <rFont val="Calibri"/>
        <family val="2"/>
      </rPr>
      <t/>
    </r>
  </si>
  <si>
    <t>Мелоди AC5 / 33</t>
  </si>
  <si>
    <r>
      <t>1210х193x8 мм. Упаковка 8 досок – 1.87 м</t>
    </r>
    <r>
      <rPr>
        <vertAlign val="superscript"/>
        <sz val="8"/>
        <color indexed="23"/>
        <rFont val="Arial"/>
        <family val="2"/>
      </rPr>
      <t>2</t>
    </r>
  </si>
  <si>
    <r>
      <t>м</t>
    </r>
    <r>
      <rPr>
        <vertAlign val="superscript"/>
        <sz val="8"/>
        <color indexed="23"/>
        <rFont val="Arial"/>
        <family val="2"/>
      </rPr>
      <t>2</t>
    </r>
    <r>
      <rPr>
        <sz val="11"/>
        <color indexed="8"/>
        <rFont val="Calibri"/>
        <family val="2"/>
      </rPr>
      <t/>
    </r>
  </si>
  <si>
    <t>Винтаж AC5 / 33</t>
  </si>
  <si>
    <t>Авангард AC5 / 33</t>
  </si>
  <si>
    <t>Ультимат AC5 / 33</t>
  </si>
  <si>
    <r>
      <t>1215х144x12 мм. Упаковка 7 досок – 1.23 м</t>
    </r>
    <r>
      <rPr>
        <vertAlign val="superscript"/>
        <sz val="8"/>
        <color indexed="23"/>
        <rFont val="Arial"/>
        <family val="2"/>
      </rPr>
      <t>2</t>
    </r>
  </si>
  <si>
    <t>Монолит AC5 / 33</t>
  </si>
  <si>
    <t>1215х166/160x12 мм. Упаковка 6 досок – 1.21 м2</t>
  </si>
  <si>
    <t>Ламинат Praktik (Практик) Lack - Германия</t>
  </si>
  <si>
    <t>Рояль Лак AC5 / 33</t>
  </si>
  <si>
    <r>
      <t>1215х146х12 мм. Упаковка  7 досок – 1.24 м</t>
    </r>
    <r>
      <rPr>
        <vertAlign val="superscript"/>
        <sz val="8"/>
        <color indexed="23"/>
        <rFont val="Arial"/>
        <family val="2"/>
      </rPr>
      <t>2</t>
    </r>
  </si>
  <si>
    <t>Стоун Лак AC5 / 33</t>
  </si>
  <si>
    <r>
      <t>1215х300х12 мм. Упаковка  4 досок – 1.46 м</t>
    </r>
    <r>
      <rPr>
        <vertAlign val="superscript"/>
        <sz val="8"/>
        <color indexed="23"/>
        <rFont val="Arial"/>
        <family val="2"/>
      </rPr>
      <t>2</t>
    </r>
  </si>
  <si>
    <t>Ламинат Parafloor (Парафлор) (Полуглянец) (Омега-фаска)</t>
  </si>
  <si>
    <t>Country AC5 / 33</t>
  </si>
  <si>
    <t>Villa AC5 / 33</t>
  </si>
  <si>
    <r>
      <t>1215х196х8 мм. Упаковка  8 досок – 1.91 м</t>
    </r>
    <r>
      <rPr>
        <vertAlign val="superscript"/>
        <sz val="8"/>
        <color indexed="23"/>
        <rFont val="Arial"/>
        <family val="2"/>
      </rPr>
      <t>2</t>
    </r>
  </si>
  <si>
    <r>
      <t>м</t>
    </r>
    <r>
      <rPr>
        <vertAlign val="superscript"/>
        <sz val="8"/>
        <color indexed="23"/>
        <rFont val="Arial"/>
        <family val="2"/>
      </rPr>
      <t>3</t>
    </r>
    <r>
      <rPr>
        <sz val="11"/>
        <color indexed="8"/>
        <rFont val="Calibri"/>
        <family val="2"/>
      </rPr>
      <t/>
    </r>
  </si>
  <si>
    <t xml:space="preserve">Комфорт AC5 / 33 </t>
  </si>
  <si>
    <r>
      <t>м</t>
    </r>
    <r>
      <rPr>
        <vertAlign val="superscript"/>
        <sz val="8"/>
        <color indexed="23"/>
        <rFont val="Arial"/>
        <family val="2"/>
      </rPr>
      <t>4</t>
    </r>
    <r>
      <rPr>
        <sz val="11"/>
        <color indexed="8"/>
        <rFont val="Calibri"/>
        <family val="2"/>
      </rPr>
      <t/>
    </r>
  </si>
  <si>
    <t>Ламинат KronoStar (Кроностар) - Россия</t>
  </si>
  <si>
    <t>Коллекция IMPERIAL   на 1359,1412,725 декоры  AC4 / 31</t>
  </si>
  <si>
    <t>1380*193*8мм. Упаковка 8 досок-2,131 м2</t>
  </si>
  <si>
    <t>Коллекция SUPERIOR EVOLUTION AC4 / 32</t>
  </si>
  <si>
    <t>PLATINUM Standart New  AC4 / 32</t>
  </si>
  <si>
    <t>Подложка для Ламината и Паркетной доски</t>
  </si>
  <si>
    <t>Пробковая подложка 2мм (Португалия)</t>
  </si>
  <si>
    <t>10000*1000*2мм.=10м2</t>
  </si>
  <si>
    <t>рулон</t>
  </si>
  <si>
    <t>Пробковая подложка 3мм (Португалия)</t>
  </si>
  <si>
    <t>10000*1000*3мм.=10м2</t>
  </si>
  <si>
    <t>Пробковая подложка 4мм (Португалия)</t>
  </si>
  <si>
    <t>10000*1000*4мм.=10м2</t>
  </si>
  <si>
    <t>Пробковая подложка 6мм (Португалия)</t>
  </si>
  <si>
    <t>10000*1000*6мм.=10м2</t>
  </si>
  <si>
    <t>Пробковая подложка 10мм (Португалия)</t>
  </si>
  <si>
    <t>10000*1000*10мм.=10м2</t>
  </si>
  <si>
    <t>Подложка НПЭ 2мм</t>
  </si>
  <si>
    <t>110*5000=55м2</t>
  </si>
  <si>
    <t>Подложка НПЭ 3мм</t>
  </si>
  <si>
    <t>Теплон (листовая) 3мм</t>
  </si>
  <si>
    <t>1000*500*3мм.=5м2</t>
  </si>
  <si>
    <t>упаковка</t>
  </si>
  <si>
    <t>Плинтусы Напольные</t>
  </si>
  <si>
    <t>Decormatch (МДФ)</t>
  </si>
  <si>
    <t>Размеры: 60х15 мм. Длина: 2400 мм</t>
  </si>
  <si>
    <t>шт</t>
  </si>
  <si>
    <t>Клипла к Плинтусу</t>
  </si>
  <si>
    <t>Плинтус Идеал 2,5 м (пластик)</t>
  </si>
  <si>
    <t>Угол внутренний</t>
  </si>
  <si>
    <t>Угол внешний</t>
  </si>
  <si>
    <t>Соеденитель</t>
  </si>
  <si>
    <t>Заглушки</t>
  </si>
  <si>
    <t>Еденица измерения</t>
  </si>
  <si>
    <t xml:space="preserve"> Единица хранения   в 1 уп.</t>
  </si>
  <si>
    <t>Немецкий Дизайн</t>
  </si>
  <si>
    <t>AN85A белый матовый А902 rus ЭКОНОМ</t>
  </si>
  <si>
    <t>м.п.</t>
  </si>
  <si>
    <t>3/4м (72шт)</t>
  </si>
  <si>
    <t>AN85A металлик A907 rus ЭКОНОМ</t>
  </si>
  <si>
    <t>AN85A суперхром А741</t>
  </si>
  <si>
    <t>AN85A суперзолото А102</t>
  </si>
  <si>
    <t>AN135A белый матовый А902 rus ЭКОНОМ</t>
  </si>
  <si>
    <t>3/4м (36шт)</t>
  </si>
  <si>
    <t>AN135A металлик A907 rus ЭКОНОМ</t>
  </si>
  <si>
    <t>AN135A суперхром А741</t>
  </si>
  <si>
    <t>AN135A суперзолото А102</t>
  </si>
  <si>
    <t>Итальянский Дизайн ОМЕГА</t>
  </si>
  <si>
    <t>A100AT белый матовый A902 rus ЭКОНОМ</t>
  </si>
  <si>
    <t>3/4м (32шт)</t>
  </si>
  <si>
    <t>A100AT металлик A907 rus ЭКОНОМ</t>
  </si>
  <si>
    <t>A100AT суперхром А741</t>
  </si>
  <si>
    <t>A100AT суперзолото А102</t>
  </si>
  <si>
    <t>A150AT белый матовый А902 rus ЭКОНОМ</t>
  </si>
  <si>
    <t>A150AT металлик А907 rus ЭКОНОМ</t>
  </si>
  <si>
    <t>Раскладка Немецкого Дизайна</t>
  </si>
  <si>
    <t>ASN белый матовый A902 rus</t>
  </si>
  <si>
    <t>3/4м (80шт)</t>
  </si>
  <si>
    <t>ASN металлик А907 rus</t>
  </si>
  <si>
    <t>ASN суперхром А741</t>
  </si>
  <si>
    <t>ASN суперзолото А102</t>
  </si>
  <si>
    <t xml:space="preserve">Гребенка (Траверс) </t>
  </si>
  <si>
    <t>ГРЕБЕНКА BT-8 омега</t>
  </si>
  <si>
    <t>4м (20шт)</t>
  </si>
  <si>
    <t>ГРЕБЕНКА BTN нем.</t>
  </si>
  <si>
    <t>Угловые потолочные профили</t>
  </si>
  <si>
    <t>PL19x24 металлик А907 rus</t>
  </si>
  <si>
    <t>3м (200шт)</t>
  </si>
  <si>
    <t>PL19x24 суперхром А741</t>
  </si>
  <si>
    <t>PL19x24 белый матовый rus</t>
  </si>
  <si>
    <t>3м (45шт)</t>
  </si>
  <si>
    <t>PL19x19 белый матовый rus</t>
  </si>
  <si>
    <t>3м (60шт)</t>
  </si>
  <si>
    <t>PL19x24 суперзолото А102</t>
  </si>
  <si>
    <t>П-профиль Décor ЛАМИНАЦИЯ</t>
  </si>
  <si>
    <t>3/4м (50шт)</t>
  </si>
  <si>
    <t>П-профиль белый матовый rus A907</t>
  </si>
  <si>
    <t xml:space="preserve">Кассеты </t>
  </si>
  <si>
    <t>AP600A6/45°/Т-24 белый матовый А902 rus Эконом</t>
  </si>
  <si>
    <t>36шт</t>
  </si>
  <si>
    <t>AP600A6/45°/Т-24 белый матовый А902 rus перф. Эконом</t>
  </si>
  <si>
    <t>AP600A6/45°/Т-24 металлик А907 Эконом rus</t>
  </si>
  <si>
    <t>AP600A6/45°/Т-24 металлик А907 Эконом rus перф.</t>
  </si>
  <si>
    <t>AP600A6/45°/Т-24 суперхром А741 Эконом</t>
  </si>
  <si>
    <t>AP600A6/45°/Т-24 суперзолото А102</t>
  </si>
  <si>
    <t>Реечныый потолок Франция S дизайн</t>
  </si>
  <si>
    <t>А 100 AS</t>
  </si>
  <si>
    <t>A100AS белый матовый A903 rus</t>
  </si>
  <si>
    <t>3/4м (52шт)</t>
  </si>
  <si>
    <t>A100AS белый матовый A903 rus ЭКОНОМ</t>
  </si>
  <si>
    <t>A100AS суперхром А741</t>
  </si>
  <si>
    <t>A100AS суперзолото А102</t>
  </si>
  <si>
    <t>A100AS Décor HL0101В белый жемчуг</t>
  </si>
  <si>
    <t>A100AS Décor HL0101В белый жемчуг Эконом</t>
  </si>
  <si>
    <t>A100AS DécorЛАМИНАЦИЯ</t>
  </si>
  <si>
    <t>А 150 AS</t>
  </si>
  <si>
    <t>A150AS белый матовый A903 rus</t>
  </si>
  <si>
    <t>A150AS белый матовый A903 rus ЭКОНОМ</t>
  </si>
  <si>
    <t>A150AS суперхром А741</t>
  </si>
  <si>
    <t>A150AS суперзолото А102</t>
  </si>
  <si>
    <t>A150AS Décor HL0101В белый жемчуг</t>
  </si>
  <si>
    <t>A150AS Décor HL0101В белый жемчуг Эконом</t>
  </si>
  <si>
    <t>A150AS Décor ЛАМИНАЦИЯ</t>
  </si>
  <si>
    <t>Вставка А 25 AS</t>
  </si>
  <si>
    <t>A25AS белый матовый A903 rus</t>
  </si>
  <si>
    <t>3/4м (48шт)</t>
  </si>
  <si>
    <t>A25AS белый матовый A903 rus ЭКОНОМ</t>
  </si>
  <si>
    <t>A25AS суперхром А741 ЭКОНОМ</t>
  </si>
  <si>
    <t>A25AS суперзолото А102</t>
  </si>
  <si>
    <t>A25AS ружейный А307; малина А304; медь А804</t>
  </si>
  <si>
    <t>A25AS ружейный А307; малина А304; медь А804 перф</t>
  </si>
  <si>
    <t>A25AS Décor HL0101В белый жемчуг</t>
  </si>
  <si>
    <t>A25AS Décor HL0101В белый жемчуг Эконом</t>
  </si>
  <si>
    <t>A25AS Décor ЛАМИНАЦИЯ</t>
  </si>
  <si>
    <t>ГРЕБЕНКА (Траверс) AS</t>
  </si>
  <si>
    <t>ГРЕБЕНКА BTS</t>
  </si>
  <si>
    <t>Подвесные Потолки</t>
  </si>
  <si>
    <t>Плиты Потолочные Армстронг (Armstrong) Великобритания</t>
  </si>
  <si>
    <t>Плита потолочная БАЙКАЛ "Bajkal" 600x600x12 (Board)</t>
  </si>
  <si>
    <t>кв.м.</t>
  </si>
  <si>
    <t>20шт./7,2кв.м.</t>
  </si>
  <si>
    <t>Плита потолочная Ритейл "Retail" 600x600x12 (Tegular)</t>
  </si>
  <si>
    <t>Плита потолочная Ритейл "Retail" 1200x600x14 (Board)</t>
  </si>
  <si>
    <t>12 шт/8,64 кв.м</t>
  </si>
  <si>
    <t>Плита потолочная ОАЗИС "OASIS" 600x600x12 (Board)</t>
  </si>
  <si>
    <t>Плита потолочная Плэйн "Plain" 600x600x15 (Tegular)</t>
  </si>
  <si>
    <t>14 шт/5,04 кв.м</t>
  </si>
  <si>
    <t>Плита потолочная Плэйн "Plain" 600x600x15 (Board)</t>
  </si>
  <si>
    <t>16 шт/5,76 кв.м</t>
  </si>
  <si>
    <t>Плита потолочная Дюна Суприм "Dune Suprime" 600x600x15 (Board)</t>
  </si>
  <si>
    <t>16шт./5,76кв.м.</t>
  </si>
  <si>
    <t>Плита потолочная Дюна Суприм "Dune Suprime" 600x600x15 (Tegular)</t>
  </si>
  <si>
    <t>Плиты Потолочные АМФ (AMF) Германия</t>
  </si>
  <si>
    <t xml:space="preserve">Плита потолочная Филигран "Filigran" 600x600x13 </t>
  </si>
  <si>
    <t>18 шт/6,48кв.м</t>
  </si>
  <si>
    <t xml:space="preserve">Плита потолочная ОРБИТ "Orbit" 600x600x13 </t>
  </si>
  <si>
    <t>Плиты потолочные КИТАЙ</t>
  </si>
  <si>
    <t>Плита потолочная Декоратив 600х600х8</t>
  </si>
  <si>
    <t>24шт./8,64кв.м.</t>
  </si>
  <si>
    <t>Плита потолочная Эверест 600х600х8</t>
  </si>
  <si>
    <t>Плита потолочная Вега-Старт 600х600х9</t>
  </si>
  <si>
    <t>18шт./6,48кв.м</t>
  </si>
  <si>
    <t>Плита потолочная ОКЕАН 600х600х10</t>
  </si>
  <si>
    <t>Вентиляционная решетка</t>
  </si>
  <si>
    <t>Вентиляционная решетка С003 600х600х12 ячейка 15х15мм</t>
  </si>
  <si>
    <t>шт.</t>
  </si>
  <si>
    <t xml:space="preserve">Подвесные Системы </t>
  </si>
  <si>
    <t>Подвесная Система Армстронг "Armstrong" Великобритания</t>
  </si>
  <si>
    <t>Подвесная система Prelude 24 Т-профиль 3,6/1,2/0,6м</t>
  </si>
  <si>
    <t>пог.м.</t>
  </si>
  <si>
    <t>20шт/60шт/60 шт</t>
  </si>
  <si>
    <t>Подвесная система Prelude 15 XL Т-профиль 3,6/1,2/0,6м</t>
  </si>
  <si>
    <t>Подвесная система System S 24 Т-профиль 3,6/1,2/0,6м</t>
  </si>
  <si>
    <t>Подвесная система Javelin 24 Т-профиль 3,6/1,2/0,6м</t>
  </si>
  <si>
    <t>Подвесная ситема ЛюмСвет (ПМЗ) Россия</t>
  </si>
  <si>
    <t>Каркас Т-24 белый L=600/1200/3700мм</t>
  </si>
  <si>
    <t>Каркас Т-24 металлик L=600/1200/3700мм</t>
  </si>
  <si>
    <t>Каркас Т-24 хром L=600/1200/3700мм</t>
  </si>
  <si>
    <t>Каркас Т-24 золото L=600/1200/3700мм</t>
  </si>
  <si>
    <t>3050x25x15x8x14</t>
  </si>
  <si>
    <t>Подвесы для подвесного потолка</t>
  </si>
  <si>
    <t xml:space="preserve">Подвес L=0,5м </t>
  </si>
  <si>
    <t>100 шт.</t>
  </si>
  <si>
    <t xml:space="preserve">Подвес L=1,0м </t>
  </si>
  <si>
    <t xml:space="preserve">Подвес L=1,5м </t>
  </si>
  <si>
    <t>Светильники</t>
  </si>
  <si>
    <t xml:space="preserve">Встраиваемые светильники для подвесного потолка </t>
  </si>
  <si>
    <t>Растровые встраиваемые светильники ЛВО 4х18 (без ламп) (стартер) 595х595мм</t>
  </si>
  <si>
    <t>2 шт.</t>
  </si>
  <si>
    <t>Растровые встраиваемые светильники ЛВО 4х18 (без ламп) (без стартеров) 595х595мм</t>
  </si>
  <si>
    <t>Опаловые встраиваемые светильники ЛВО 4х18 (без ламп) (стартер) с рамкой 595х595мм</t>
  </si>
  <si>
    <t>Опаловые встраиваемые светильники ЛВО 4х18 (без ламп) (стартер) без рамкой 595х595мм</t>
  </si>
  <si>
    <t>Накладные светильники</t>
  </si>
  <si>
    <t>Растровые накладные светильники ЛВО 4х18 (без ламп) (стартер) 595х595мм</t>
  </si>
  <si>
    <t>Опаловые накладные светильники ЛВО 4х18 (без ламп) (стартер) с рамкой 595х595мм</t>
  </si>
  <si>
    <t xml:space="preserve">Лампы для светильников </t>
  </si>
  <si>
    <t>Лампа люминесцентная PHILIPS\GE\OSRAM (Germany)  18W/33</t>
  </si>
  <si>
    <t>25 шт</t>
  </si>
  <si>
    <t>Пластиковые панели (пр-во Россия)</t>
  </si>
  <si>
    <t>Панель ПВХ Белая матовая  П.П.</t>
  </si>
  <si>
    <t>2700/3000х250х8</t>
  </si>
  <si>
    <t>5 шт.</t>
  </si>
  <si>
    <t>Панель ПВХ Белая глянцевая П.П.</t>
  </si>
  <si>
    <t>Панель ПВХ ОФСЕТ (цветная) П.П.</t>
  </si>
  <si>
    <t xml:space="preserve"> 2700/3000х250х8</t>
  </si>
  <si>
    <t xml:space="preserve">Панель ПВХ Белая МАТОВАЯ  (ЗИМА) </t>
  </si>
  <si>
    <t>10 шт.</t>
  </si>
  <si>
    <t>Панель ПВХ Белая МАТОВАЯ 370мм  (КРОНОПЛАСТ)</t>
  </si>
  <si>
    <t>3000х370х9</t>
  </si>
  <si>
    <t>Панель ПВХ Белая МАТОВАЯ 400мм  (КРОНОПЛАСТ)</t>
  </si>
  <si>
    <t>3000х400х9</t>
  </si>
  <si>
    <t>Панель 3-х секц.потолочная LUX (белые со вставкой серебро или золото) 3000х250х8</t>
  </si>
  <si>
    <t>3000х240х8мм</t>
  </si>
  <si>
    <t>10 / 20 шт</t>
  </si>
  <si>
    <t>Вагонка ПВХ белая матовая</t>
  </si>
  <si>
    <t xml:space="preserve"> 3000х100х8</t>
  </si>
  <si>
    <t xml:space="preserve">Ламинированные Панели "ВЕК" </t>
  </si>
  <si>
    <t>2700/3000х250х9</t>
  </si>
  <si>
    <t xml:space="preserve">Сэндвич Панели (на откос) </t>
  </si>
  <si>
    <t>3000х1500х10мм</t>
  </si>
  <si>
    <t>Подоконники ПВХ</t>
  </si>
  <si>
    <t>Подоконник ПВХ Fine Dek  (Белый)</t>
  </si>
  <si>
    <t xml:space="preserve"> 6000х100х20</t>
  </si>
  <si>
    <t>1лист/0,6кв.м.</t>
  </si>
  <si>
    <t xml:space="preserve"> 6000х150х20</t>
  </si>
  <si>
    <t>1лист/0,9кв.м.</t>
  </si>
  <si>
    <t xml:space="preserve"> 6000х200х20</t>
  </si>
  <si>
    <t>1лист/1,2кв.м.</t>
  </si>
  <si>
    <t xml:space="preserve"> 6000х250х20</t>
  </si>
  <si>
    <t>1лист/1,5кв.м.</t>
  </si>
  <si>
    <t xml:space="preserve"> 6000х300х20</t>
  </si>
  <si>
    <t>1лист/1,8кв.м.</t>
  </si>
  <si>
    <t xml:space="preserve"> 6000х350х20</t>
  </si>
  <si>
    <t>1лист/2,1кв.м.</t>
  </si>
  <si>
    <t xml:space="preserve"> 6000х400х20</t>
  </si>
  <si>
    <t>1лист/2,4кв.м.</t>
  </si>
  <si>
    <t xml:space="preserve"> 6000х450х20</t>
  </si>
  <si>
    <t>1лист/2,7кв.м.</t>
  </si>
  <si>
    <t xml:space="preserve"> 6000х500х20</t>
  </si>
  <si>
    <t>1лист/3кв.м.</t>
  </si>
  <si>
    <t xml:space="preserve"> 6000х550х20</t>
  </si>
  <si>
    <t>1лист/3,3кв.м.</t>
  </si>
  <si>
    <t xml:space="preserve"> 6000х600х20</t>
  </si>
  <si>
    <t>1лист/3,6кв.м.</t>
  </si>
  <si>
    <t xml:space="preserve"> 6000х700х20</t>
  </si>
  <si>
    <t>1лист/4,2кв.м.</t>
  </si>
  <si>
    <t xml:space="preserve"> 6000х800х20</t>
  </si>
  <si>
    <t>1лист/4,8кв.м.</t>
  </si>
  <si>
    <t>6000х1000х20</t>
  </si>
  <si>
    <t>1лист/6 кв.м.</t>
  </si>
  <si>
    <t>Фурнитура к ПАНЕЛЯМ ПВХ и Подоконникам</t>
  </si>
  <si>
    <r>
      <t xml:space="preserve">Отделочные планки </t>
    </r>
    <r>
      <rPr>
        <b/>
        <sz val="10"/>
        <color indexed="56"/>
        <rFont val="Times New Roman"/>
        <family val="1"/>
      </rPr>
      <t>Fine</t>
    </r>
    <r>
      <rPr>
        <b/>
        <sz val="10"/>
        <color indexed="10"/>
        <rFont val="Times New Roman"/>
        <family val="1"/>
      </rPr>
      <t>Line</t>
    </r>
    <r>
      <rPr>
        <sz val="13"/>
        <rFont val="Times New Roman"/>
        <family val="1"/>
      </rPr>
      <t xml:space="preserve"> для панелей 8-10мм</t>
    </r>
  </si>
  <si>
    <t>3м</t>
  </si>
  <si>
    <t>20шт/30шт.</t>
  </si>
  <si>
    <t xml:space="preserve">Профиль для монтажа ПВХ панелей (обрешетка) </t>
  </si>
  <si>
    <t xml:space="preserve"> (1уп=30шт)</t>
  </si>
  <si>
    <t>Скоба крепежная №5  для обрешетки</t>
  </si>
  <si>
    <t xml:space="preserve"> (1уп=50шт)</t>
  </si>
  <si>
    <t>Заглушки для Подоконника (белые)</t>
  </si>
  <si>
    <t>600 мм</t>
  </si>
  <si>
    <t>200 шт.</t>
  </si>
  <si>
    <t>Соединитель для подоконнико (белые)</t>
  </si>
  <si>
    <t>50 шт.</t>
  </si>
  <si>
    <t xml:space="preserve">УГОЛКИ ПВХ </t>
  </si>
  <si>
    <t xml:space="preserve">10х10  уголок  </t>
  </si>
  <si>
    <t>10х20  уголок</t>
  </si>
  <si>
    <t>50шт.</t>
  </si>
  <si>
    <t xml:space="preserve">15х15  уголок </t>
  </si>
  <si>
    <t xml:space="preserve">20х20  уголок  </t>
  </si>
  <si>
    <t>20х40  уголок</t>
  </si>
  <si>
    <t xml:space="preserve">25х25  уголок </t>
  </si>
  <si>
    <t xml:space="preserve">30х30  уголок </t>
  </si>
  <si>
    <t xml:space="preserve">35х35  уголок  </t>
  </si>
  <si>
    <t xml:space="preserve">40х40  уголок </t>
  </si>
  <si>
    <t xml:space="preserve">50х50  уголок </t>
  </si>
  <si>
    <t>30шт.</t>
  </si>
  <si>
    <t xml:space="preserve">60х60  уголок  </t>
  </si>
  <si>
    <t>25шт .</t>
  </si>
  <si>
    <t xml:space="preserve">70х70  уголок  </t>
  </si>
  <si>
    <t>25шт.</t>
  </si>
  <si>
    <t xml:space="preserve">80х80  уголок  </t>
  </si>
  <si>
    <t xml:space="preserve">90х90  уголок  </t>
  </si>
  <si>
    <t xml:space="preserve">100х100  уголок  </t>
  </si>
  <si>
    <t>РЕШЕТКИ РАДИАТОРНЫЕ ПВХ</t>
  </si>
  <si>
    <t>Решетки радиаторные (Цвет: Белый, Бежевый, Слоновая кость, Дуб, Вишня, Серая)</t>
  </si>
  <si>
    <t>600х600мм</t>
  </si>
  <si>
    <t>5шт.</t>
  </si>
  <si>
    <t>600х900мм</t>
  </si>
  <si>
    <t>600х1200мм</t>
  </si>
  <si>
    <t>600х1500мм</t>
  </si>
  <si>
    <t xml:space="preserve">ПАНЕЛИ МДФ </t>
  </si>
  <si>
    <t>Панели МДФ Кроностар СТАНДАРТ 2600х250х6</t>
  </si>
  <si>
    <t>250х2600х7мм</t>
  </si>
  <si>
    <t>6шт./3,9кв.м.</t>
  </si>
  <si>
    <t>Планка МДФ универсальная для коллекции стандарт</t>
  </si>
  <si>
    <t>56х2600мм</t>
  </si>
  <si>
    <t>20шт.</t>
  </si>
  <si>
    <t>Крепеж для МДФ</t>
  </si>
  <si>
    <t>Двери с четвертью</t>
  </si>
  <si>
    <t>Двери Dcraft Россия</t>
  </si>
  <si>
    <t>Дверь "D.Craft" белая в комплекте (7х21, 8х21, 9х21, 10х21) без наличников</t>
  </si>
  <si>
    <t xml:space="preserve">690/790/890/990×2090 мм </t>
  </si>
  <si>
    <t>Дверь "D.Craft" ламинированная (бук, груша, дуб,  орех) в комплекте (7х21, 8х21, 9х21, 10х21) без наличников</t>
  </si>
  <si>
    <t>Дверь "D.Craft" ламинированная  (дуб беленый, венге) в комплекте (7х21, 8х21, 9х21, 10х21) без наличников</t>
  </si>
  <si>
    <t>Двери "ФИНКА" Россия</t>
  </si>
  <si>
    <t>Дверь "ФИНКА" белая в комплекте (7х21, 8х21, 9х21, 10х21)</t>
  </si>
  <si>
    <t>Дверь "ФИНКА" ламинированная в комплекте (7х21, 8х21, 9х21, 10х21)</t>
  </si>
  <si>
    <t>Наличники МДФ</t>
  </si>
  <si>
    <t>Наличник МДФ гладкий (все цвета) 2200х58х10</t>
  </si>
  <si>
    <t>2200х58х10мм</t>
  </si>
  <si>
    <t>Наличник МДФ гладкий (все цвета) 2200х70х10</t>
  </si>
  <si>
    <t xml:space="preserve">Стеклообои Бау Текс </t>
  </si>
  <si>
    <t>Стеклообои ProfiTEX</t>
  </si>
  <si>
    <t xml:space="preserve">Рогожка средняя Р16 </t>
  </si>
  <si>
    <t>1рул-50м2</t>
  </si>
  <si>
    <t>Рогожка средняя Р17</t>
  </si>
  <si>
    <t>Ёлочка средняя Р85</t>
  </si>
  <si>
    <t>Ромб Р91</t>
  </si>
  <si>
    <t>Рогожка потолочная Р100</t>
  </si>
  <si>
    <t>Паутинка SH25</t>
  </si>
  <si>
    <t>Паутинка SH40</t>
  </si>
  <si>
    <t>Паутинка SH50</t>
  </si>
  <si>
    <t>Стеклообои WallTEX (премиум класса)</t>
  </si>
  <si>
    <t>Рогожка средняя W16</t>
  </si>
  <si>
    <t>Рогожка средняя W18</t>
  </si>
  <si>
    <t>Сеточка W20</t>
  </si>
  <si>
    <t>Рогожка средняя частая W165</t>
  </si>
  <si>
    <t>Дерюжка крупная W30</t>
  </si>
  <si>
    <t>Паркет W40</t>
  </si>
  <si>
    <t>Рогожка Крупная W50</t>
  </si>
  <si>
    <t>Диагональ средняя W60</t>
  </si>
  <si>
    <t>Ампир W65</t>
  </si>
  <si>
    <t>ЗигЗаг W70</t>
  </si>
  <si>
    <t>Ёлочка Крупная W89</t>
  </si>
  <si>
    <t>Ёлочка Средняя W85</t>
  </si>
  <si>
    <t>Ромб средний W91</t>
  </si>
  <si>
    <t>Рогожка потолочная W100</t>
  </si>
  <si>
    <t>Оазис W200</t>
  </si>
  <si>
    <t>Второй сорт Стеклотканевые обои</t>
  </si>
  <si>
    <t>Рогожка потолочная W 100</t>
  </si>
  <si>
    <t>1рул-25м2</t>
  </si>
  <si>
    <t xml:space="preserve">Рогожка крупная W 50 </t>
  </si>
  <si>
    <t xml:space="preserve"> Шашечки W 31 </t>
  </si>
  <si>
    <t xml:space="preserve">Ромб средний  W 91 </t>
  </si>
  <si>
    <t xml:space="preserve">Паркет W 40 </t>
  </si>
  <si>
    <t xml:space="preserve">Елочка мелкая  Р 82 </t>
  </si>
  <si>
    <t>Стеклотканевые обои  LUX 1,2,3,4,5,6,7,8,9,10,11,12,13</t>
  </si>
  <si>
    <t xml:space="preserve">Зигзаг Р 70 </t>
  </si>
  <si>
    <t xml:space="preserve"> Диагональ средняя W 60</t>
  </si>
  <si>
    <t>Клей для Стеклообоев</t>
  </si>
  <si>
    <t>Клей для стеклообоев "Константа" 500г</t>
  </si>
  <si>
    <t>Клей "Johns Manville" 500 г</t>
  </si>
  <si>
    <t>Линолеум Лентекс (LENTEX) Польша</t>
  </si>
  <si>
    <t>Линолеум Полу-Коммерческий ОРИОН "ORION"  3м, 4м</t>
  </si>
  <si>
    <t>Линолеум Коммерческий ФЛЕКСАР "FLEXAR"</t>
  </si>
  <si>
    <t>Линолеум Бытовой Максима ЭКО "MAXIMA-ECO"</t>
  </si>
  <si>
    <t>Клей для Линолеума</t>
  </si>
  <si>
    <t>Homakol 248 для коммерческого ПВХ линолеума</t>
  </si>
  <si>
    <t>1шт.= 14кг</t>
  </si>
  <si>
    <t>Розничная /шт</t>
  </si>
  <si>
    <t>Крупный опт/шт.</t>
  </si>
  <si>
    <t>Система скидок</t>
  </si>
  <si>
    <t>Упак.метраж</t>
  </si>
  <si>
    <t>Кол-во шт./упак.</t>
  </si>
  <si>
    <t>Ед. изм.</t>
  </si>
  <si>
    <t>Розничная цена р./м2</t>
  </si>
  <si>
    <t>Diamant</t>
  </si>
  <si>
    <t>Морион</t>
  </si>
  <si>
    <t>м.кв.</t>
  </si>
  <si>
    <t xml:space="preserve">договорная </t>
  </si>
  <si>
    <t>3м2</t>
  </si>
  <si>
    <t>22шт/уп</t>
  </si>
  <si>
    <t>Коралл</t>
  </si>
  <si>
    <t>Малахит</t>
  </si>
  <si>
    <t>Imperial</t>
  </si>
  <si>
    <t>Дымчатый кварц</t>
  </si>
  <si>
    <t>Рубин</t>
  </si>
  <si>
    <t>Изумруд</t>
  </si>
  <si>
    <t>Sapphire</t>
  </si>
  <si>
    <t>Опал</t>
  </si>
  <si>
    <t>21шт/уп</t>
  </si>
  <si>
    <t>Гранат</t>
  </si>
  <si>
    <t>Сланец</t>
  </si>
  <si>
    <t>Коньково-карнизная черепица</t>
  </si>
  <si>
    <t>Все цвета</t>
  </si>
  <si>
    <t>упак.</t>
  </si>
  <si>
    <t>6,6м2</t>
  </si>
  <si>
    <t>20шт/уп</t>
  </si>
  <si>
    <t>Ендовый ковер</t>
  </si>
  <si>
    <t>рул.</t>
  </si>
  <si>
    <t>10 м2</t>
  </si>
  <si>
    <t>1 рулон</t>
  </si>
  <si>
    <t>Битумная мастика</t>
  </si>
  <si>
    <t>4,5 кг</t>
  </si>
  <si>
    <t>1 упак.</t>
  </si>
  <si>
    <t>9 кг</t>
  </si>
  <si>
    <t>18,5 кг</t>
  </si>
  <si>
    <t>Гвозди оцинкованные ершеные</t>
  </si>
  <si>
    <t>5 кг</t>
  </si>
  <si>
    <t xml:space="preserve">            J-Профиль Антик 40шт/уп, длина 3 м</t>
  </si>
  <si>
    <t xml:space="preserve">            J-Профиль Белый 40шт/уп, длина 3 м</t>
  </si>
  <si>
    <t xml:space="preserve">            J-Профиль Жемчужина 40шт/уп, длина 3 м</t>
  </si>
  <si>
    <t xml:space="preserve">            J-Профиль Золотой дуб 40шт/уп, длина 3 м</t>
  </si>
  <si>
    <t xml:space="preserve">            J-Профиль Орех 40шт/уп, длина 3 м</t>
  </si>
  <si>
    <t xml:space="preserve">            J-Профиль Светло-бежевый 40шт/уп, длина 3 м</t>
  </si>
  <si>
    <t xml:space="preserve">            J-Профиль Светло-желтый 40шт/уп, длина 3 м</t>
  </si>
  <si>
    <t xml:space="preserve">            J-Профиль Светло-зеленый 40шт/уп, длина 3 м</t>
  </si>
  <si>
    <t xml:space="preserve">            J-Профиль Светло-серый 40шт/уп, длина 3 м</t>
  </si>
  <si>
    <t xml:space="preserve">            J-Профиль Темно-коричневый 40шт/уп, длина 3 м</t>
  </si>
  <si>
    <t xml:space="preserve">            J-Фаска Белая 18 шт/уп, длина 3 м</t>
  </si>
  <si>
    <t xml:space="preserve">            J-Фаска Темно-коричневая 18 шт/уп, длина 3 м</t>
  </si>
  <si>
    <t xml:space="preserve">            J-Профиль Holzblock Антик, длина 3 м</t>
  </si>
  <si>
    <t xml:space="preserve">            J-Профиль Holzblock Белый, длина 3 м</t>
  </si>
  <si>
    <t xml:space="preserve">            J-Профиль Holzblock Вишня, длина 3 м</t>
  </si>
  <si>
    <t xml:space="preserve">            J-Профиль Holzblock Золотой дуб, длина 3 м</t>
  </si>
  <si>
    <t xml:space="preserve">            J-Профиль Holzblock Каштан, длина 3 м</t>
  </si>
  <si>
    <t xml:space="preserve">            J-Профиль Holzblock Светло-бежевый, длина 3 м</t>
  </si>
  <si>
    <t xml:space="preserve">            J-Профиль Holzblock Светло-желтый, длина 3 м</t>
  </si>
  <si>
    <t xml:space="preserve">            J-Профиль Holzblock Темно-коричневый, длина 3 м</t>
  </si>
  <si>
    <t xml:space="preserve">            J-Профиль Holzblock Темный орех, 3 м</t>
  </si>
  <si>
    <t xml:space="preserve">            Наличник Holzblock Антик, длина 3 м</t>
  </si>
  <si>
    <t xml:space="preserve">            Наличник Holzblock Белый, длина 3 м</t>
  </si>
  <si>
    <t xml:space="preserve">            Наличник Holzblock Вишня, длина 3 м</t>
  </si>
  <si>
    <t xml:space="preserve">            Наличник Holzblock Золотой дуб, длина 3 м</t>
  </si>
  <si>
    <t xml:space="preserve">            Наличник Holzblock Каштан, длина 3 м</t>
  </si>
  <si>
    <t xml:space="preserve">            Наличник Holzblock Светло-бежевый, длина 3 м</t>
  </si>
  <si>
    <t xml:space="preserve">            Наличник Holzblock Светло-желтый, длина 3 м</t>
  </si>
  <si>
    <t xml:space="preserve">            Наличник Holzblock Темно-коричневый, длина 3 м</t>
  </si>
  <si>
    <t xml:space="preserve">            Наличник Holzblock Темный орех, 3 м</t>
  </si>
  <si>
    <t xml:space="preserve">            Наличник Белый, длина 3 м</t>
  </si>
  <si>
    <t xml:space="preserve">            Наличник Темно-коричневый, длина 3 м</t>
  </si>
  <si>
    <t xml:space="preserve">            Софит неперфорированный Белый 22шт/уп, длина 3 м</t>
  </si>
  <si>
    <t xml:space="preserve">            Софит неперфорированный Темно-коричневый 22шт/уп, длина 3 м</t>
  </si>
  <si>
    <t xml:space="preserve">            Софит перфорированный Белый 18шт/уп, длина 3 м</t>
  </si>
  <si>
    <t xml:space="preserve">            Софит перфорированный Темно-коричневый 18шт/уп, длина 3 м</t>
  </si>
  <si>
    <t xml:space="preserve"> Сайдинг панель Морская соль, длина 3,66 м</t>
  </si>
  <si>
    <t xml:space="preserve"> Сайдинг панель Кунжут, длина 3,66 м</t>
  </si>
  <si>
    <t>Сайдинг панель Карри, длина 3,66 м</t>
  </si>
  <si>
    <t>Сайдинг панель Карица, длина 3,66 м</t>
  </si>
  <si>
    <t>Сайдинг панель Мята, длина 3,66 м</t>
  </si>
  <si>
    <t>Сайдинг панель Голубой лед, длина 3,66м</t>
  </si>
  <si>
    <t xml:space="preserve">        Сайдинг D4 S=0,75м2 Длина  3,66м</t>
  </si>
  <si>
    <t xml:space="preserve">       Сайдинг D4.5 S=0,8491м2 Длина  3,66м</t>
  </si>
  <si>
    <t>Сайдинг панель Белый BAUMANN, длина 3,66 м</t>
  </si>
  <si>
    <t>Сайдинг панель Светло-бежевый BAUMANN, длина 3,66 м</t>
  </si>
  <si>
    <t>Сайдинг панель Светло-желтый BAUMANN, длина 3,66 м</t>
  </si>
  <si>
    <t>Сайдинг панель Светло-зеленый BAUMANN, длина 3,66 м</t>
  </si>
  <si>
    <t>Сайдинг панель Светло-серый BAUMANN, длина 3,66 м</t>
  </si>
  <si>
    <t>Империал  AC4 / 33</t>
  </si>
  <si>
    <t>Элегант AC4 / 33</t>
  </si>
  <si>
    <t>1215х196х12 мм. Упаковка  7 досок – 1.67 м2</t>
  </si>
  <si>
    <r>
      <t xml:space="preserve"> 1215х193х8 мм. Упаковка  8 досок – 1.88 м</t>
    </r>
    <r>
      <rPr>
        <vertAlign val="superscript"/>
        <sz val="8"/>
        <color indexed="23"/>
        <rFont val="Arial"/>
        <family val="2"/>
      </rPr>
      <t>2</t>
    </r>
  </si>
  <si>
    <t>NORMA (Дерево) AC4 / 32.</t>
  </si>
  <si>
    <t>EXTRA  (Дерево) AC5 / 33</t>
  </si>
  <si>
    <r>
      <t>м</t>
    </r>
    <r>
      <rPr>
        <vertAlign val="superscript"/>
        <sz val="8"/>
        <color indexed="23"/>
        <rFont val="Arial"/>
        <family val="2"/>
      </rPr>
      <t>5</t>
    </r>
    <r>
      <rPr>
        <sz val="11"/>
        <color indexed="8"/>
        <rFont val="Calibri"/>
        <family val="2"/>
      </rPr>
      <t/>
    </r>
  </si>
  <si>
    <r>
      <t>м</t>
    </r>
    <r>
      <rPr>
        <vertAlign val="superscript"/>
        <sz val="8"/>
        <color indexed="23"/>
        <rFont val="Arial"/>
        <family val="2"/>
      </rPr>
      <t>6</t>
    </r>
    <r>
      <rPr>
        <sz val="11"/>
        <color indexed="8"/>
        <rFont val="Calibri"/>
        <family val="2"/>
      </rPr>
      <t/>
    </r>
  </si>
  <si>
    <r>
      <t>м</t>
    </r>
    <r>
      <rPr>
        <vertAlign val="superscript"/>
        <sz val="8"/>
        <color indexed="23"/>
        <rFont val="Arial"/>
        <family val="2"/>
      </rPr>
      <t>7</t>
    </r>
    <r>
      <rPr>
        <sz val="11"/>
        <color indexed="8"/>
        <rFont val="Calibri"/>
        <family val="2"/>
      </rPr>
      <t/>
    </r>
  </si>
  <si>
    <r>
      <t>м</t>
    </r>
    <r>
      <rPr>
        <vertAlign val="superscript"/>
        <sz val="8"/>
        <color indexed="23"/>
        <rFont val="Arial"/>
        <family val="2"/>
      </rPr>
      <t>8</t>
    </r>
    <r>
      <rPr>
        <sz val="11"/>
        <color indexed="8"/>
        <rFont val="Calibri"/>
        <family val="2"/>
      </rPr>
      <t/>
    </r>
  </si>
  <si>
    <r>
      <t>1215*169*12 мм. Упаковка 6 досок – 1.23 м</t>
    </r>
    <r>
      <rPr>
        <vertAlign val="superscript"/>
        <sz val="8"/>
        <color indexed="23"/>
        <rFont val="Arial"/>
        <family val="2"/>
      </rPr>
      <t>2</t>
    </r>
  </si>
  <si>
    <t>CASTL (Aqua Stop, U-groove, Синхро)AC6 / 34</t>
  </si>
  <si>
    <t>BAVARIA (Aqua Stop, U-groove, Синхро)AC6 / 34</t>
  </si>
  <si>
    <r>
      <t>1215*240*12 мм. Упаковка 6 досок – 1.75 м</t>
    </r>
    <r>
      <rPr>
        <vertAlign val="superscript"/>
        <sz val="8"/>
        <color indexed="23"/>
        <rFont val="Arial"/>
        <family val="2"/>
      </rPr>
      <t>2</t>
    </r>
  </si>
  <si>
    <t>850р/м2</t>
  </si>
  <si>
    <t>660 р/м2</t>
  </si>
  <si>
    <t xml:space="preserve">Уголок пристенный W-белый 3м (PLL A903ст01стальной) </t>
  </si>
  <si>
    <t xml:space="preserve"> опт.
руб. шт.</t>
  </si>
  <si>
    <t>от350 тыч. до 500 тыч. руб/
руб. шт.</t>
  </si>
  <si>
    <t>Сред. опт./м2</t>
  </si>
  <si>
    <t>630 р/м2</t>
  </si>
  <si>
    <t>810 р/м2</t>
  </si>
  <si>
    <t>8 (903) 79-66-507
8 (964) 62-74-668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</si>
</sst>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&quot;р.&quot;_-;\-* #,##0&quot;р.&quot;_-;_-* &quot;-&quot;&quot;р.&quot;_-;_-@_-"/>
    <numFmt numFmtId="165" formatCode="_-* #,##0.00&quot;р.&quot;_-;\-* #,##0.00&quot;р.&quot;_-;_-* &quot;-&quot;??&quot;р.&quot;_-;_-@_-"/>
    <numFmt numFmtId="166" formatCode="0.00;[Red]\-0.00"/>
    <numFmt numFmtId="167" formatCode="0.0;[Red]\-0.0"/>
    <numFmt numFmtId="168" formatCode="0.0"/>
    <numFmt numFmtId="169" formatCode="#,##0.00&quot;р.&quot;"/>
    <numFmt numFmtId="170" formatCode="#,##0.00_р_."/>
    <numFmt numFmtId="171" formatCode="#,##0_р_."/>
    <numFmt numFmtId="172" formatCode="[$€-2]\ #,##0.00"/>
  </numFmts>
  <fonts count="4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Arial"/>
      <family val="2"/>
    </font>
    <font>
      <sz val="8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i/>
      <sz val="10"/>
      <name val="Arial"/>
      <family val="2"/>
    </font>
    <font>
      <sz val="10"/>
      <color indexed="8"/>
      <name val="Calibri"/>
      <family val="2"/>
    </font>
    <font>
      <b/>
      <sz val="10"/>
      <name val="Calibri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Calibri"/>
      <family val="2"/>
    </font>
    <font>
      <sz val="10"/>
      <color indexed="10"/>
      <name val="Arial"/>
      <family val="2"/>
    </font>
    <font>
      <vertAlign val="superscript"/>
      <sz val="8"/>
      <color indexed="23"/>
      <name val="Arial"/>
      <family val="2"/>
    </font>
    <font>
      <b/>
      <vertAlign val="superscript"/>
      <sz val="9"/>
      <color indexed="23"/>
      <name val="Arial"/>
      <family val="2"/>
    </font>
    <font>
      <sz val="9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 Cyr"/>
      <charset val="204"/>
    </font>
    <font>
      <sz val="10"/>
      <name val="Arial"/>
      <family val="2"/>
    </font>
    <font>
      <sz val="12"/>
      <name val="Times New Roman"/>
      <family val="1"/>
    </font>
    <font>
      <sz val="12"/>
      <color indexed="8"/>
      <name val="Arial"/>
      <family val="2"/>
    </font>
    <font>
      <sz val="14"/>
      <color indexed="8"/>
      <name val="Arial"/>
      <family val="2"/>
    </font>
    <font>
      <b/>
      <sz val="10"/>
      <color indexed="56"/>
      <name val="Times New Roman"/>
      <family val="1"/>
    </font>
    <font>
      <b/>
      <sz val="10"/>
      <color indexed="10"/>
      <name val="Times New Roman"/>
      <family val="1"/>
    </font>
    <font>
      <sz val="13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8"/>
      <color rgb="FF808080"/>
      <name val="Arial"/>
      <family val="2"/>
    </font>
    <font>
      <b/>
      <sz val="9"/>
      <color rgb="FF808080"/>
      <name val="Arial"/>
      <family val="2"/>
    </font>
    <font>
      <b/>
      <sz val="9"/>
      <color theme="1"/>
      <name val="Arial"/>
      <family val="2"/>
    </font>
    <font>
      <sz val="12"/>
      <color theme="1"/>
      <name val="Times New Roman"/>
      <family val="1"/>
    </font>
    <font>
      <b/>
      <sz val="10"/>
      <color theme="1"/>
      <name val="Arial"/>
      <family val="2"/>
    </font>
    <font>
      <sz val="20"/>
      <name val="Arial"/>
      <family val="2"/>
    </font>
    <font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/>
      <right/>
      <top/>
      <bottom style="thin">
        <color auto="1"/>
      </bottom>
      <diagonal/>
    </border>
  </borders>
  <cellStyleXfs count="15">
    <xf numFmtId="0" fontId="0" fillId="0" borderId="0"/>
    <xf numFmtId="0" fontId="30" fillId="0" borderId="0"/>
    <xf numFmtId="165" fontId="22" fillId="0" borderId="0" applyFont="0" applyFill="0" applyBorder="0" applyAlignment="0" applyProtection="0"/>
    <xf numFmtId="0" fontId="2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</cellStyleXfs>
  <cellXfs count="208">
    <xf numFmtId="0" fontId="0" fillId="0" borderId="0" xfId="0"/>
    <xf numFmtId="0" fontId="6" fillId="0" borderId="0" xfId="0" applyNumberFormat="1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left" vertical="top"/>
    </xf>
    <xf numFmtId="0" fontId="7" fillId="0" borderId="0" xfId="0" applyFont="1" applyFill="1" applyBorder="1"/>
    <xf numFmtId="0" fontId="7" fillId="0" borderId="0" xfId="0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left" vertical="top"/>
    </xf>
    <xf numFmtId="0" fontId="8" fillId="0" borderId="0" xfId="0" applyNumberFormat="1" applyFont="1" applyFill="1" applyBorder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left" vertical="top"/>
    </xf>
    <xf numFmtId="0" fontId="9" fillId="0" borderId="0" xfId="4" applyNumberFormat="1" applyFont="1" applyFill="1" applyBorder="1" applyAlignment="1">
      <alignment vertical="center" wrapText="1"/>
    </xf>
    <xf numFmtId="0" fontId="9" fillId="0" borderId="0" xfId="4" applyNumberFormat="1" applyFont="1" applyFill="1" applyBorder="1" applyAlignment="1">
      <alignment vertical="center"/>
    </xf>
    <xf numFmtId="0" fontId="7" fillId="0" borderId="0" xfId="0" applyFont="1" applyFill="1" applyBorder="1" applyAlignment="1"/>
    <xf numFmtId="0" fontId="10" fillId="0" borderId="0" xfId="0" applyNumberFormat="1" applyFont="1" applyFill="1" applyBorder="1" applyAlignment="1">
      <alignment vertical="top" wrapText="1"/>
    </xf>
    <xf numFmtId="0" fontId="10" fillId="0" borderId="0" xfId="0" applyNumberFormat="1" applyFont="1" applyFill="1" applyBorder="1" applyAlignment="1">
      <alignment vertical="top"/>
    </xf>
    <xf numFmtId="0" fontId="10" fillId="0" borderId="0" xfId="0" applyNumberFormat="1" applyFont="1" applyFill="1" applyBorder="1" applyAlignment="1">
      <alignment horizontal="left" vertical="top" wrapText="1"/>
    </xf>
    <xf numFmtId="0" fontId="10" fillId="0" borderId="0" xfId="0" applyNumberFormat="1" applyFont="1" applyFill="1" applyBorder="1" applyAlignment="1">
      <alignment horizontal="left" vertical="top"/>
    </xf>
    <xf numFmtId="0" fontId="7" fillId="0" borderId="0" xfId="0" applyFont="1" applyFill="1" applyBorder="1" applyAlignment="1">
      <alignment wrapText="1"/>
    </xf>
    <xf numFmtId="0" fontId="13" fillId="0" borderId="1" xfId="10" applyNumberFormat="1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5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left" vertical="top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/>
    </xf>
    <xf numFmtId="170" fontId="12" fillId="4" borderId="1" xfId="0" applyNumberFormat="1" applyFont="1" applyFill="1" applyBorder="1" applyAlignment="1">
      <alignment horizontal="center" vertical="center" wrapText="1"/>
    </xf>
    <xf numFmtId="170" fontId="13" fillId="0" borderId="1" xfId="1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32" fillId="0" borderId="0" xfId="0" applyFont="1"/>
    <xf numFmtId="0" fontId="10" fillId="0" borderId="0" xfId="0" applyFont="1" applyAlignment="1">
      <alignment horizontal="center"/>
    </xf>
    <xf numFmtId="4" fontId="10" fillId="0" borderId="0" xfId="0" applyNumberFormat="1" applyFont="1"/>
    <xf numFmtId="0" fontId="10" fillId="0" borderId="0" xfId="0" applyFont="1" applyFill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70" fontId="10" fillId="0" borderId="0" xfId="0" applyNumberFormat="1" applyFont="1"/>
    <xf numFmtId="0" fontId="33" fillId="0" borderId="0" xfId="0" applyFont="1"/>
    <xf numFmtId="0" fontId="33" fillId="0" borderId="0" xfId="0" applyFont="1" applyAlignment="1">
      <alignment wrapText="1"/>
    </xf>
    <xf numFmtId="0" fontId="14" fillId="0" borderId="0" xfId="0" applyFont="1" applyAlignment="1">
      <alignment horizontal="center" vertical="center"/>
    </xf>
    <xf numFmtId="0" fontId="33" fillId="0" borderId="0" xfId="0" applyFont="1" applyAlignment="1"/>
    <xf numFmtId="0" fontId="33" fillId="0" borderId="0" xfId="0" applyNumberFormat="1" applyFont="1" applyAlignment="1">
      <alignment horizontal="left" vertical="top" wrapText="1"/>
    </xf>
    <xf numFmtId="0" fontId="10" fillId="0" borderId="0" xfId="0" applyFont="1" applyAlignment="1">
      <alignment wrapText="1"/>
    </xf>
    <xf numFmtId="170" fontId="33" fillId="0" borderId="0" xfId="0" applyNumberFormat="1" applyFont="1" applyAlignment="1">
      <alignment horizontal="center" vertical="center"/>
    </xf>
    <xf numFmtId="170" fontId="12" fillId="0" borderId="0" xfId="0" applyNumberFormat="1" applyFont="1" applyAlignment="1">
      <alignment horizontal="center" vertical="center"/>
    </xf>
    <xf numFmtId="170" fontId="11" fillId="0" borderId="0" xfId="0" applyNumberFormat="1" applyFont="1" applyFill="1" applyBorder="1" applyAlignment="1">
      <alignment horizontal="center" vertical="center"/>
    </xf>
    <xf numFmtId="170" fontId="11" fillId="0" borderId="0" xfId="0" applyNumberFormat="1" applyFont="1" applyFill="1" applyBorder="1" applyAlignment="1">
      <alignment horizontal="center" vertical="center" wrapText="1"/>
    </xf>
    <xf numFmtId="170" fontId="12" fillId="0" borderId="0" xfId="0" applyNumberFormat="1" applyFont="1" applyFill="1" applyBorder="1" applyAlignment="1">
      <alignment horizontal="center" vertical="center" wrapText="1"/>
    </xf>
    <xf numFmtId="170" fontId="12" fillId="0" borderId="1" xfId="0" applyNumberFormat="1" applyFont="1" applyFill="1" applyBorder="1" applyAlignment="1">
      <alignment horizontal="center" vertical="center" wrapText="1"/>
    </xf>
    <xf numFmtId="0" fontId="12" fillId="0" borderId="1" xfId="5" applyFont="1" applyFill="1" applyBorder="1" applyAlignment="1">
      <alignment horizontal="center" vertical="center"/>
    </xf>
    <xf numFmtId="170" fontId="34" fillId="0" borderId="1" xfId="0" applyNumberFormat="1" applyFont="1" applyFill="1" applyBorder="1" applyAlignment="1">
      <alignment horizontal="center" vertical="center" wrapText="1"/>
    </xf>
    <xf numFmtId="0" fontId="34" fillId="0" borderId="1" xfId="10" applyNumberFormat="1" applyFont="1" applyFill="1" applyBorder="1" applyAlignment="1">
      <alignment horizontal="left" vertical="top" wrapText="1"/>
    </xf>
    <xf numFmtId="3" fontId="9" fillId="4" borderId="1" xfId="0" applyNumberFormat="1" applyFont="1" applyFill="1" applyBorder="1" applyAlignment="1">
      <alignment horizontal="center" vertical="center" wrapText="1"/>
    </xf>
    <xf numFmtId="170" fontId="13" fillId="2" borderId="1" xfId="10" applyNumberFormat="1" applyFont="1" applyFill="1" applyBorder="1" applyAlignment="1">
      <alignment horizontal="center" vertical="center" wrapText="1"/>
    </xf>
    <xf numFmtId="0" fontId="37" fillId="0" borderId="4" xfId="0" applyFont="1" applyBorder="1"/>
    <xf numFmtId="0" fontId="35" fillId="0" borderId="4" xfId="0" applyFont="1" applyBorder="1"/>
    <xf numFmtId="0" fontId="13" fillId="2" borderId="4" xfId="10" applyNumberFormat="1" applyFont="1" applyFill="1" applyBorder="1" applyAlignment="1">
      <alignment horizontal="left" vertical="center" wrapText="1"/>
    </xf>
    <xf numFmtId="0" fontId="35" fillId="0" borderId="4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170" fontId="10" fillId="0" borderId="0" xfId="0" applyNumberFormat="1" applyFont="1" applyFill="1" applyAlignment="1">
      <alignment horizontal="center" vertical="center"/>
    </xf>
    <xf numFmtId="170" fontId="16" fillId="0" borderId="0" xfId="0" applyNumberFormat="1" applyFont="1" applyAlignment="1">
      <alignment horizontal="center" vertical="center"/>
    </xf>
    <xf numFmtId="4" fontId="10" fillId="0" borderId="0" xfId="0" applyNumberFormat="1" applyFont="1" applyAlignment="1">
      <alignment horizontal="center"/>
    </xf>
    <xf numFmtId="0" fontId="10" fillId="0" borderId="0" xfId="0" applyFont="1" applyAlignment="1">
      <alignment vertical="center"/>
    </xf>
    <xf numFmtId="170" fontId="10" fillId="0" borderId="0" xfId="0" applyNumberFormat="1" applyFont="1" applyFill="1" applyAlignment="1">
      <alignment vertical="center"/>
    </xf>
    <xf numFmtId="168" fontId="10" fillId="0" borderId="0" xfId="0" applyNumberFormat="1" applyFont="1"/>
    <xf numFmtId="0" fontId="10" fillId="0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4" fillId="3" borderId="5" xfId="0" applyNumberFormat="1" applyFont="1" applyFill="1" applyBorder="1" applyAlignment="1">
      <alignment horizontal="left" vertical="center" wrapText="1"/>
    </xf>
    <xf numFmtId="0" fontId="14" fillId="3" borderId="3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14" fillId="4" borderId="5" xfId="0" applyNumberFormat="1" applyFont="1" applyFill="1" applyBorder="1" applyAlignment="1">
      <alignment horizontal="left" vertical="center" wrapText="1"/>
    </xf>
    <xf numFmtId="0" fontId="14" fillId="4" borderId="3" xfId="0" applyNumberFormat="1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center" vertical="top" wrapText="1"/>
    </xf>
    <xf numFmtId="0" fontId="10" fillId="0" borderId="6" xfId="0" applyNumberFormat="1" applyFont="1" applyFill="1" applyBorder="1" applyAlignment="1">
      <alignment horizontal="center" vertical="top" wrapText="1"/>
    </xf>
    <xf numFmtId="0" fontId="10" fillId="0" borderId="7" xfId="0" applyNumberFormat="1" applyFont="1" applyFill="1" applyBorder="1" applyAlignment="1">
      <alignment horizontal="center" vertical="top" wrapText="1"/>
    </xf>
    <xf numFmtId="0" fontId="14" fillId="3" borderId="1" xfId="0" applyNumberFormat="1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/>
    </xf>
    <xf numFmtId="0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wrapText="1"/>
    </xf>
    <xf numFmtId="0" fontId="9" fillId="3" borderId="5" xfId="0" applyNumberFormat="1" applyFont="1" applyFill="1" applyBorder="1" applyAlignment="1">
      <alignment horizontal="left" vertical="center" wrapText="1"/>
    </xf>
    <xf numFmtId="0" fontId="9" fillId="3" borderId="3" xfId="0" applyNumberFormat="1" applyFont="1" applyFill="1" applyBorder="1" applyAlignment="1">
      <alignment horizontal="left" vertical="center" wrapText="1"/>
    </xf>
    <xf numFmtId="0" fontId="9" fillId="3" borderId="4" xfId="0" applyNumberFormat="1" applyFont="1" applyFill="1" applyBorder="1" applyAlignment="1">
      <alignment horizontal="center" vertical="center" wrapText="1"/>
    </xf>
    <xf numFmtId="4" fontId="9" fillId="3" borderId="4" xfId="0" applyNumberFormat="1" applyFont="1" applyFill="1" applyBorder="1" applyAlignment="1">
      <alignment horizontal="center" vertical="center" wrapText="1"/>
    </xf>
    <xf numFmtId="170" fontId="9" fillId="4" borderId="4" xfId="0" applyNumberFormat="1" applyFont="1" applyFill="1" applyBorder="1" applyAlignment="1">
      <alignment horizontal="center" vertical="center" wrapText="1"/>
    </xf>
    <xf numFmtId="170" fontId="12" fillId="4" borderId="4" xfId="4" applyNumberFormat="1" applyFont="1" applyFill="1" applyBorder="1" applyAlignment="1">
      <alignment horizontal="center" vertical="center" wrapText="1"/>
    </xf>
    <xf numFmtId="170" fontId="12" fillId="4" borderId="4" xfId="0" applyNumberFormat="1" applyFont="1" applyFill="1" applyBorder="1" applyAlignment="1">
      <alignment horizontal="center" vertical="center" wrapText="1"/>
    </xf>
    <xf numFmtId="0" fontId="14" fillId="3" borderId="4" xfId="5" applyNumberFormat="1" applyFont="1" applyFill="1" applyBorder="1" applyAlignment="1">
      <alignment horizontal="left" vertical="center" wrapText="1"/>
    </xf>
    <xf numFmtId="166" fontId="10" fillId="2" borderId="4" xfId="5" applyNumberFormat="1" applyFont="1" applyFill="1" applyBorder="1" applyAlignment="1">
      <alignment horizontal="center" vertical="center" wrapText="1"/>
    </xf>
    <xf numFmtId="170" fontId="13" fillId="2" borderId="4" xfId="1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4" fillId="0" borderId="4" xfId="0" applyFont="1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0" fillId="2" borderId="4" xfId="5" applyNumberFormat="1" applyFont="1" applyFill="1" applyBorder="1" applyAlignment="1">
      <alignment vertical="top" wrapText="1"/>
    </xf>
    <xf numFmtId="170" fontId="13" fillId="0" borderId="4" xfId="10" applyNumberFormat="1" applyFont="1" applyFill="1" applyBorder="1" applyAlignment="1">
      <alignment horizontal="center" vertical="center" wrapText="1"/>
    </xf>
    <xf numFmtId="0" fontId="13" fillId="5" borderId="4" xfId="10" applyNumberFormat="1" applyFont="1" applyFill="1" applyBorder="1" applyAlignment="1">
      <alignment horizontal="left" vertical="center" wrapText="1"/>
    </xf>
    <xf numFmtId="172" fontId="0" fillId="0" borderId="4" xfId="0" applyNumberFormat="1" applyBorder="1" applyAlignment="1">
      <alignment horizontal="center"/>
    </xf>
    <xf numFmtId="164" fontId="38" fillId="0" borderId="4" xfId="0" applyNumberFormat="1" applyFont="1" applyBorder="1" applyAlignment="1">
      <alignment horizontal="center"/>
    </xf>
    <xf numFmtId="167" fontId="10" fillId="5" borderId="4" xfId="5" applyNumberFormat="1" applyFont="1" applyFill="1" applyBorder="1" applyAlignment="1">
      <alignment horizontal="center" vertical="center" wrapText="1"/>
    </xf>
    <xf numFmtId="164" fontId="38" fillId="0" borderId="4" xfId="0" applyNumberFormat="1" applyFont="1" applyBorder="1" applyAlignment="1"/>
    <xf numFmtId="0" fontId="10" fillId="5" borderId="4" xfId="5" applyNumberFormat="1" applyFont="1" applyFill="1" applyBorder="1" applyAlignment="1">
      <alignment vertical="top" wrapText="1"/>
    </xf>
    <xf numFmtId="170" fontId="13" fillId="5" borderId="4" xfId="10" applyNumberFormat="1" applyFont="1" applyFill="1" applyBorder="1" applyAlignment="1">
      <alignment horizontal="center" vertical="center" wrapText="1"/>
    </xf>
    <xf numFmtId="0" fontId="25" fillId="2" borderId="4" xfId="5" applyNumberFormat="1" applyFont="1" applyFill="1" applyBorder="1" applyAlignment="1">
      <alignment horizontal="center" vertical="top" wrapText="1"/>
    </xf>
    <xf numFmtId="0" fontId="26" fillId="2" borderId="4" xfId="5" applyNumberFormat="1" applyFont="1" applyFill="1" applyBorder="1" applyAlignment="1">
      <alignment horizontal="center" vertical="top" wrapText="1"/>
    </xf>
    <xf numFmtId="0" fontId="25" fillId="2" borderId="4" xfId="5" applyNumberFormat="1" applyFont="1" applyFill="1" applyBorder="1" applyAlignment="1">
      <alignment horizontal="center" vertical="center" wrapText="1"/>
    </xf>
    <xf numFmtId="0" fontId="10" fillId="2" borderId="4" xfId="5" applyNumberFormat="1" applyFont="1" applyFill="1" applyBorder="1" applyAlignment="1">
      <alignment horizontal="center" vertical="top" wrapText="1"/>
    </xf>
    <xf numFmtId="0" fontId="10" fillId="2" borderId="4" xfId="5" applyNumberFormat="1" applyFont="1" applyFill="1" applyBorder="1" applyAlignment="1">
      <alignment horizontal="center" wrapText="1"/>
    </xf>
    <xf numFmtId="0" fontId="24" fillId="0" borderId="4" xfId="0" applyFont="1" applyBorder="1" applyAlignment="1">
      <alignment horizontal="center"/>
    </xf>
    <xf numFmtId="170" fontId="13" fillId="5" borderId="4" xfId="10" applyNumberFormat="1" applyFont="1" applyFill="1" applyBorder="1" applyAlignment="1">
      <alignment horizontal="center" vertical="center" wrapText="1"/>
    </xf>
    <xf numFmtId="4" fontId="10" fillId="0" borderId="4" xfId="5" applyNumberFormat="1" applyFont="1" applyBorder="1" applyAlignment="1">
      <alignment horizontal="center" vertical="center"/>
    </xf>
    <xf numFmtId="0" fontId="13" fillId="2" borderId="4" xfId="10" applyNumberFormat="1" applyFont="1" applyFill="1" applyBorder="1" applyAlignment="1">
      <alignment horizontal="center" vertical="center" wrapText="1"/>
    </xf>
    <xf numFmtId="170" fontId="13" fillId="0" borderId="4" xfId="10" applyNumberFormat="1" applyFont="1" applyFill="1" applyBorder="1" applyAlignment="1">
      <alignment horizontal="center" vertical="center" wrapText="1"/>
    </xf>
    <xf numFmtId="0" fontId="10" fillId="2" borderId="4" xfId="5" applyNumberFormat="1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wrapText="1"/>
    </xf>
    <xf numFmtId="169" fontId="24" fillId="0" borderId="4" xfId="3" applyNumberFormat="1" applyFont="1" applyFill="1" applyBorder="1" applyAlignment="1">
      <alignment horizontal="center"/>
    </xf>
    <xf numFmtId="169" fontId="24" fillId="0" borderId="4" xfId="3" applyNumberFormat="1" applyFont="1" applyBorder="1" applyAlignment="1">
      <alignment horizontal="center"/>
    </xf>
    <xf numFmtId="164" fontId="38" fillId="0" borderId="4" xfId="0" applyNumberFormat="1" applyFont="1" applyBorder="1" applyAlignment="1">
      <alignment horizontal="center" vertical="center"/>
    </xf>
    <xf numFmtId="164" fontId="24" fillId="0" borderId="4" xfId="0" applyNumberFormat="1" applyFont="1" applyBorder="1" applyAlignment="1">
      <alignment vertical="center"/>
    </xf>
    <xf numFmtId="164" fontId="24" fillId="0" borderId="4" xfId="0" applyNumberFormat="1" applyFont="1" applyBorder="1" applyAlignment="1">
      <alignment horizontal="center" vertical="center"/>
    </xf>
    <xf numFmtId="169" fontId="24" fillId="0" borderId="4" xfId="3" applyNumberFormat="1" applyFont="1" applyBorder="1" applyAlignment="1">
      <alignment horizontal="right" vertical="center"/>
    </xf>
    <xf numFmtId="4" fontId="13" fillId="0" borderId="4" xfId="0" applyNumberFormat="1" applyFont="1" applyFill="1" applyBorder="1" applyAlignment="1">
      <alignment horizontal="center"/>
    </xf>
    <xf numFmtId="0" fontId="22" fillId="0" borderId="4" xfId="3" applyFill="1" applyBorder="1"/>
    <xf numFmtId="0" fontId="23" fillId="0" borderId="4" xfId="3" applyFont="1" applyFill="1" applyBorder="1"/>
    <xf numFmtId="0" fontId="10" fillId="0" borderId="4" xfId="0" applyFont="1" applyBorder="1" applyAlignment="1">
      <alignment vertical="center" wrapText="1"/>
    </xf>
    <xf numFmtId="0" fontId="10" fillId="0" borderId="4" xfId="0" applyFont="1" applyBorder="1"/>
    <xf numFmtId="0" fontId="10" fillId="0" borderId="4" xfId="0" applyFont="1" applyBorder="1" applyAlignment="1">
      <alignment vertical="center"/>
    </xf>
    <xf numFmtId="170" fontId="10" fillId="0" borderId="4" xfId="0" applyNumberFormat="1" applyFont="1" applyFill="1" applyBorder="1" applyAlignment="1">
      <alignment vertical="center"/>
    </xf>
    <xf numFmtId="170" fontId="16" fillId="0" borderId="4" xfId="0" applyNumberFormat="1" applyFont="1" applyBorder="1" applyAlignment="1">
      <alignment horizontal="center" vertical="center"/>
    </xf>
    <xf numFmtId="4" fontId="10" fillId="0" borderId="4" xfId="0" applyNumberFormat="1" applyFont="1" applyBorder="1"/>
    <xf numFmtId="0" fontId="35" fillId="0" borderId="4" xfId="0" applyFont="1" applyBorder="1" applyAlignment="1">
      <alignment horizontal="center" vertical="center"/>
    </xf>
    <xf numFmtId="0" fontId="36" fillId="0" borderId="4" xfId="0" applyFont="1" applyBorder="1" applyAlignment="1">
      <alignment horizontal="center" vertical="center"/>
    </xf>
    <xf numFmtId="0" fontId="19" fillId="2" borderId="4" xfId="5" applyNumberFormat="1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3" fontId="9" fillId="4" borderId="4" xfId="0" applyNumberFormat="1" applyFont="1" applyFill="1" applyBorder="1" applyAlignment="1">
      <alignment horizontal="center" vertical="center" wrapText="1"/>
    </xf>
    <xf numFmtId="169" fontId="12" fillId="4" borderId="4" xfId="5" applyNumberFormat="1" applyFont="1" applyFill="1" applyBorder="1" applyAlignment="1">
      <alignment horizontal="center" vertical="center" wrapText="1"/>
    </xf>
    <xf numFmtId="0" fontId="12" fillId="2" borderId="4" xfId="10" applyNumberFormat="1" applyFont="1" applyFill="1" applyBorder="1" applyAlignment="1">
      <alignment vertical="top" wrapText="1"/>
    </xf>
    <xf numFmtId="0" fontId="14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69" fontId="33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vertical="center" wrapText="1"/>
    </xf>
    <xf numFmtId="0" fontId="10" fillId="0" borderId="4" xfId="0" applyFont="1" applyBorder="1" applyAlignment="1">
      <alignment wrapText="1"/>
    </xf>
    <xf numFmtId="169" fontId="9" fillId="4" borderId="4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4" xfId="5" applyFont="1" applyFill="1" applyBorder="1" applyAlignment="1">
      <alignment horizontal="center" vertical="center" wrapText="1"/>
    </xf>
    <xf numFmtId="0" fontId="12" fillId="3" borderId="4" xfId="0" applyNumberFormat="1" applyFont="1" applyFill="1" applyBorder="1" applyAlignment="1">
      <alignment horizontal="center" vertical="center" wrapText="1"/>
    </xf>
    <xf numFmtId="9" fontId="7" fillId="3" borderId="4" xfId="0" applyNumberFormat="1" applyFont="1" applyFill="1" applyBorder="1" applyAlignment="1">
      <alignment horizontal="center"/>
    </xf>
    <xf numFmtId="0" fontId="9" fillId="3" borderId="4" xfId="0" applyNumberFormat="1" applyFont="1" applyFill="1" applyBorder="1" applyAlignment="1">
      <alignment vertical="center" wrapText="1"/>
    </xf>
    <xf numFmtId="0" fontId="7" fillId="3" borderId="4" xfId="0" applyFont="1" applyFill="1" applyBorder="1" applyAlignment="1"/>
    <xf numFmtId="0" fontId="13" fillId="0" borderId="4" xfId="10" applyNumberFormat="1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 vertical="center"/>
    </xf>
    <xf numFmtId="170" fontId="10" fillId="0" borderId="4" xfId="0" applyNumberFormat="1" applyFont="1" applyFill="1" applyBorder="1" applyAlignment="1">
      <alignment horizontal="center" vertical="center" wrapText="1"/>
    </xf>
    <xf numFmtId="0" fontId="10" fillId="0" borderId="4" xfId="5" applyFont="1" applyFill="1" applyBorder="1" applyAlignment="1">
      <alignment horizontal="center" vertical="center"/>
    </xf>
    <xf numFmtId="0" fontId="14" fillId="3" borderId="4" xfId="0" applyNumberFormat="1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/>
    </xf>
    <xf numFmtId="0" fontId="10" fillId="0" borderId="4" xfId="0" applyNumberFormat="1" applyFont="1" applyFill="1" applyBorder="1" applyAlignment="1">
      <alignment horizontal="left" vertical="center" wrapText="1"/>
    </xf>
    <xf numFmtId="0" fontId="10" fillId="0" borderId="4" xfId="0" applyNumberFormat="1" applyFont="1" applyFill="1" applyBorder="1" applyAlignment="1">
      <alignment horizontal="left" vertical="top" wrapText="1"/>
    </xf>
    <xf numFmtId="0" fontId="10" fillId="0" borderId="4" xfId="0" applyNumberFormat="1" applyFont="1" applyFill="1" applyBorder="1" applyAlignment="1">
      <alignment horizontal="center" vertical="center" wrapText="1"/>
    </xf>
    <xf numFmtId="9" fontId="10" fillId="3" borderId="4" xfId="0" applyNumberFormat="1" applyFont="1" applyFill="1" applyBorder="1" applyAlignment="1">
      <alignment horizontal="center" vertical="center" wrapText="1"/>
    </xf>
    <xf numFmtId="0" fontId="13" fillId="0" borderId="4" xfId="10" applyNumberFormat="1" applyFont="1" applyFill="1" applyBorder="1" applyAlignment="1">
      <alignment horizontal="left" vertical="center" wrapText="1"/>
    </xf>
    <xf numFmtId="0" fontId="10" fillId="0" borderId="4" xfId="0" applyNumberFormat="1" applyFont="1" applyFill="1" applyBorder="1" applyAlignment="1">
      <alignment vertical="top" wrapText="1"/>
    </xf>
    <xf numFmtId="4" fontId="10" fillId="0" borderId="4" xfId="0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/>
    </xf>
    <xf numFmtId="171" fontId="10" fillId="0" borderId="4" xfId="0" applyNumberFormat="1" applyFont="1" applyBorder="1" applyAlignment="1">
      <alignment horizontal="center" vertical="center"/>
    </xf>
    <xf numFmtId="0" fontId="12" fillId="6" borderId="4" xfId="10" applyNumberFormat="1" applyFont="1" applyFill="1" applyBorder="1" applyAlignment="1">
      <alignment horizontal="left" vertical="center" wrapText="1"/>
    </xf>
    <xf numFmtId="0" fontId="10" fillId="6" borderId="4" xfId="0" applyFont="1" applyFill="1" applyBorder="1" applyAlignment="1">
      <alignment horizontal="center"/>
    </xf>
    <xf numFmtId="171" fontId="10" fillId="6" borderId="4" xfId="0" applyNumberFormat="1" applyFont="1" applyFill="1" applyBorder="1" applyAlignment="1">
      <alignment horizontal="center" vertical="center"/>
    </xf>
    <xf numFmtId="0" fontId="12" fillId="2" borderId="4" xfId="10" applyNumberFormat="1" applyFont="1" applyFill="1" applyBorder="1" applyAlignment="1">
      <alignment horizontal="left" vertical="center" wrapText="1"/>
    </xf>
    <xf numFmtId="0" fontId="10" fillId="2" borderId="4" xfId="5" applyNumberFormat="1" applyFont="1" applyFill="1" applyBorder="1" applyAlignment="1">
      <alignment horizontal="center" vertical="top" wrapText="1"/>
    </xf>
    <xf numFmtId="171" fontId="33" fillId="2" borderId="4" xfId="10" applyNumberFormat="1" applyFont="1" applyFill="1" applyBorder="1" applyAlignment="1">
      <alignment horizontal="center" vertical="center" wrapText="1"/>
    </xf>
    <xf numFmtId="0" fontId="14" fillId="3" borderId="4" xfId="5" applyNumberFormat="1" applyFont="1" applyFill="1" applyBorder="1" applyAlignment="1">
      <alignment vertical="center" wrapText="1"/>
    </xf>
    <xf numFmtId="0" fontId="10" fillId="5" borderId="4" xfId="5" applyNumberFormat="1" applyFont="1" applyFill="1" applyBorder="1" applyAlignment="1">
      <alignment horizontal="center" vertical="top" wrapText="1"/>
    </xf>
    <xf numFmtId="0" fontId="10" fillId="0" borderId="4" xfId="5" applyNumberFormat="1" applyFont="1" applyFill="1" applyBorder="1" applyAlignment="1">
      <alignment horizontal="center" vertical="top" wrapText="1"/>
    </xf>
    <xf numFmtId="171" fontId="33" fillId="0" borderId="4" xfId="10" applyNumberFormat="1" applyFont="1" applyFill="1" applyBorder="1" applyAlignment="1">
      <alignment horizontal="center" vertical="center" wrapText="1"/>
    </xf>
    <xf numFmtId="0" fontId="14" fillId="4" borderId="4" xfId="5" applyNumberFormat="1" applyFont="1" applyFill="1" applyBorder="1" applyAlignment="1">
      <alignment vertical="center" wrapText="1"/>
    </xf>
    <xf numFmtId="0" fontId="13" fillId="5" borderId="4" xfId="10" applyNumberFormat="1" applyFont="1" applyFill="1" applyBorder="1" applyAlignment="1">
      <alignment horizontal="left" vertical="top" wrapText="1"/>
    </xf>
    <xf numFmtId="0" fontId="10" fillId="6" borderId="4" xfId="5" applyNumberFormat="1" applyFont="1" applyFill="1" applyBorder="1" applyAlignment="1">
      <alignment horizontal="center" vertical="center" wrapText="1"/>
    </xf>
    <xf numFmtId="171" fontId="33" fillId="6" borderId="4" xfId="10" applyNumberFormat="1" applyFont="1" applyFill="1" applyBorder="1" applyAlignment="1">
      <alignment horizontal="center" vertical="center" wrapText="1"/>
    </xf>
    <xf numFmtId="0" fontId="32" fillId="0" borderId="4" xfId="0" applyFont="1" applyBorder="1" applyAlignment="1">
      <alignment horizontal="center"/>
    </xf>
    <xf numFmtId="0" fontId="39" fillId="3" borderId="4" xfId="0" applyNumberFormat="1" applyFont="1" applyFill="1" applyBorder="1" applyAlignment="1">
      <alignment horizontal="center" vertical="center" wrapText="1"/>
    </xf>
    <xf numFmtId="0" fontId="39" fillId="3" borderId="4" xfId="4" applyNumberFormat="1" applyFont="1" applyFill="1" applyBorder="1" applyAlignment="1">
      <alignment horizontal="left" vertical="center" wrapText="1"/>
    </xf>
    <xf numFmtId="0" fontId="33" fillId="0" borderId="4" xfId="10" applyNumberFormat="1" applyFont="1" applyFill="1" applyBorder="1" applyAlignment="1">
      <alignment horizontal="left" vertical="top" wrapText="1"/>
    </xf>
    <xf numFmtId="0" fontId="33" fillId="0" borderId="4" xfId="4" applyNumberFormat="1" applyFont="1" applyFill="1" applyBorder="1" applyAlignment="1">
      <alignment horizontal="center" vertical="center" wrapText="1"/>
    </xf>
    <xf numFmtId="171" fontId="12" fillId="0" borderId="4" xfId="10" applyNumberFormat="1" applyFont="1" applyFill="1" applyBorder="1" applyAlignment="1">
      <alignment horizontal="center" vertical="center" wrapText="1"/>
    </xf>
    <xf numFmtId="0" fontId="33" fillId="2" borderId="4" xfId="10" applyNumberFormat="1" applyFont="1" applyFill="1" applyBorder="1" applyAlignment="1">
      <alignment horizontal="left" vertical="top" wrapText="1"/>
    </xf>
    <xf numFmtId="0" fontId="33" fillId="2" borderId="4" xfId="4" applyNumberFormat="1" applyFont="1" applyFill="1" applyBorder="1" applyAlignment="1">
      <alignment horizontal="center" vertical="center" wrapText="1"/>
    </xf>
    <xf numFmtId="171" fontId="12" fillId="2" borderId="4" xfId="10" applyNumberFormat="1" applyFont="1" applyFill="1" applyBorder="1" applyAlignment="1">
      <alignment horizontal="center" vertical="center" wrapText="1"/>
    </xf>
    <xf numFmtId="0" fontId="33" fillId="6" borderId="4" xfId="10" applyNumberFormat="1" applyFont="1" applyFill="1" applyBorder="1" applyAlignment="1">
      <alignment horizontal="left" vertical="top" wrapText="1"/>
    </xf>
    <xf numFmtId="0" fontId="39" fillId="6" borderId="4" xfId="4" applyNumberFormat="1" applyFont="1" applyFill="1" applyBorder="1" applyAlignment="1">
      <alignment horizontal="center" vertical="center" wrapText="1"/>
    </xf>
    <xf numFmtId="171" fontId="12" fillId="6" borderId="4" xfId="10" applyNumberFormat="1" applyFont="1" applyFill="1" applyBorder="1" applyAlignment="1">
      <alignment horizontal="center" vertical="center" wrapText="1"/>
    </xf>
    <xf numFmtId="0" fontId="33" fillId="6" borderId="4" xfId="4" applyFont="1" applyFill="1" applyBorder="1" applyAlignment="1">
      <alignment horizontal="center" vertical="center" wrapText="1"/>
    </xf>
    <xf numFmtId="0" fontId="33" fillId="2" borderId="4" xfId="4" applyNumberFormat="1" applyFont="1" applyFill="1" applyBorder="1" applyAlignment="1">
      <alignment horizontal="center" vertical="center" wrapText="1"/>
    </xf>
    <xf numFmtId="0" fontId="14" fillId="3" borderId="4" xfId="4" applyNumberFormat="1" applyFont="1" applyFill="1" applyBorder="1" applyAlignment="1">
      <alignment horizontal="left" vertical="center" wrapText="1"/>
    </xf>
    <xf numFmtId="0" fontId="13" fillId="2" borderId="4" xfId="10" applyNumberFormat="1" applyFont="1" applyFill="1" applyBorder="1" applyAlignment="1">
      <alignment horizontal="left" vertical="top" wrapText="1"/>
    </xf>
    <xf numFmtId="0" fontId="10" fillId="2" borderId="4" xfId="4" applyNumberFormat="1" applyFont="1" applyFill="1" applyBorder="1" applyAlignment="1">
      <alignment horizontal="center" vertical="center" wrapText="1"/>
    </xf>
    <xf numFmtId="0" fontId="10" fillId="2" borderId="4" xfId="4" applyNumberFormat="1" applyFont="1" applyFill="1" applyBorder="1" applyAlignment="1">
      <alignment horizontal="center" vertical="center" wrapText="1"/>
    </xf>
    <xf numFmtId="166" fontId="10" fillId="2" borderId="4" xfId="4" applyNumberFormat="1" applyFont="1" applyFill="1" applyBorder="1" applyAlignment="1">
      <alignment horizontal="center" vertical="center" wrapText="1"/>
    </xf>
    <xf numFmtId="0" fontId="14" fillId="3" borderId="4" xfId="4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10" fillId="0" borderId="4" xfId="4" applyNumberFormat="1" applyFont="1" applyFill="1" applyBorder="1" applyAlignment="1">
      <alignment horizontal="center" vertical="center" wrapText="1"/>
    </xf>
    <xf numFmtId="0" fontId="40" fillId="0" borderId="8" xfId="4" applyNumberFormat="1" applyFont="1" applyBorder="1" applyAlignment="1">
      <alignment horizontal="left" vertical="center" wrapText="1"/>
    </xf>
    <xf numFmtId="0" fontId="41" fillId="0" borderId="8" xfId="0" applyFont="1" applyBorder="1" applyAlignment="1">
      <alignment horizontal="left" vertical="center" wrapText="1"/>
    </xf>
  </cellXfs>
  <cellStyles count="15">
    <cellStyle name="Normal 2" xfId="1"/>
    <cellStyle name="Гиперссылка" xfId="11" builtinId="8" hidden="1"/>
    <cellStyle name="Гиперссылка" xfId="13" builtinId="8" hidden="1"/>
    <cellStyle name="Денежный 2" xfId="2"/>
    <cellStyle name="Обычный" xfId="0" builtinId="0"/>
    <cellStyle name="Обычный 2 2_Прайс- лист Евродизайн (2012г.)" xfId="3"/>
    <cellStyle name="Обычный 3" xfId="4"/>
    <cellStyle name="Обычный 4" xfId="5"/>
    <cellStyle name="Обычный 5" xfId="6"/>
    <cellStyle name="Обычный 6" xfId="7"/>
    <cellStyle name="Обычный 7" xfId="8"/>
    <cellStyle name="Обычный 8" xfId="9"/>
    <cellStyle name="Обычный_Лист1" xfId="10"/>
    <cellStyle name="Просмотренная гиперссылка" xfId="12" builtinId="9" hidden="1"/>
    <cellStyle name="Просмотренная гиперссылка" xfId="14" builtinId="9" hidden="1"/>
  </cellStyles>
  <dxfs count="359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drawings/_rels/drawing1.xml.rels><?xml version="1.0" encoding="UTF-8" standalone="yes"?>
<Relationships xmlns="http://schemas.openxmlformats.org/package/2006/relationships"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jpeg"/><Relationship Id="rId14" Type="http://schemas.openxmlformats.org/officeDocument/2006/relationships/image" Target="../media/image14.jpeg"/><Relationship Id="rId15" Type="http://schemas.openxmlformats.org/officeDocument/2006/relationships/image" Target="../media/image15.jpeg"/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jpeg"/><Relationship Id="rId6" Type="http://schemas.openxmlformats.org/officeDocument/2006/relationships/image" Target="../media/image6.png"/><Relationship Id="rId7" Type="http://schemas.openxmlformats.org/officeDocument/2006/relationships/image" Target="../media/image7.jpe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11" Type="http://schemas.openxmlformats.org/officeDocument/2006/relationships/image" Target="../media/image26.png"/><Relationship Id="rId12" Type="http://schemas.openxmlformats.org/officeDocument/2006/relationships/image" Target="../media/image27.png"/><Relationship Id="rId13" Type="http://schemas.openxmlformats.org/officeDocument/2006/relationships/image" Target="../media/image28.png"/><Relationship Id="rId14" Type="http://schemas.openxmlformats.org/officeDocument/2006/relationships/image" Target="../media/image29.png"/><Relationship Id="rId15" Type="http://schemas.openxmlformats.org/officeDocument/2006/relationships/image" Target="../media/image30.png"/><Relationship Id="rId16" Type="http://schemas.openxmlformats.org/officeDocument/2006/relationships/image" Target="../media/image31.png"/><Relationship Id="rId17" Type="http://schemas.openxmlformats.org/officeDocument/2006/relationships/image" Target="../media/image32.png"/><Relationship Id="rId1" Type="http://schemas.openxmlformats.org/officeDocument/2006/relationships/image" Target="../media/image16.png"/><Relationship Id="rId2" Type="http://schemas.openxmlformats.org/officeDocument/2006/relationships/image" Target="../media/image17.png"/><Relationship Id="rId3" Type="http://schemas.openxmlformats.org/officeDocument/2006/relationships/image" Target="../media/image18.png"/><Relationship Id="rId4" Type="http://schemas.openxmlformats.org/officeDocument/2006/relationships/image" Target="../media/image19.png"/><Relationship Id="rId5" Type="http://schemas.openxmlformats.org/officeDocument/2006/relationships/image" Target="../media/image20.png"/><Relationship Id="rId6" Type="http://schemas.openxmlformats.org/officeDocument/2006/relationships/image" Target="../media/image21.png"/><Relationship Id="rId7" Type="http://schemas.openxmlformats.org/officeDocument/2006/relationships/image" Target="../media/image22.png"/><Relationship Id="rId8" Type="http://schemas.openxmlformats.org/officeDocument/2006/relationships/image" Target="../media/image23.png"/><Relationship Id="rId9" Type="http://schemas.openxmlformats.org/officeDocument/2006/relationships/image" Target="../media/image24.png"/><Relationship Id="rId10" Type="http://schemas.openxmlformats.org/officeDocument/2006/relationships/image" Target="../media/image25.png"/></Relationships>
</file>

<file path=xl/drawings/_rels/drawing3.xml.rels><?xml version="1.0" encoding="UTF-8" standalone="yes"?>
<Relationships xmlns="http://schemas.openxmlformats.org/package/2006/relationships"><Relationship Id="rId11" Type="http://schemas.openxmlformats.org/officeDocument/2006/relationships/image" Target="../media/image31.png"/><Relationship Id="rId12" Type="http://schemas.openxmlformats.org/officeDocument/2006/relationships/image" Target="../media/image43.png"/><Relationship Id="rId1" Type="http://schemas.openxmlformats.org/officeDocument/2006/relationships/image" Target="../media/image33.png"/><Relationship Id="rId2" Type="http://schemas.openxmlformats.org/officeDocument/2006/relationships/image" Target="../media/image34.png"/><Relationship Id="rId3" Type="http://schemas.openxmlformats.org/officeDocument/2006/relationships/image" Target="../media/image35.png"/><Relationship Id="rId4" Type="http://schemas.openxmlformats.org/officeDocument/2006/relationships/image" Target="../media/image36.png"/><Relationship Id="rId5" Type="http://schemas.openxmlformats.org/officeDocument/2006/relationships/image" Target="../media/image37.png"/><Relationship Id="rId6" Type="http://schemas.openxmlformats.org/officeDocument/2006/relationships/image" Target="../media/image38.png"/><Relationship Id="rId7" Type="http://schemas.openxmlformats.org/officeDocument/2006/relationships/image" Target="../media/image39.png"/><Relationship Id="rId8" Type="http://schemas.openxmlformats.org/officeDocument/2006/relationships/image" Target="../media/image40.png"/><Relationship Id="rId9" Type="http://schemas.openxmlformats.org/officeDocument/2006/relationships/image" Target="../media/image41.png"/><Relationship Id="rId10" Type="http://schemas.openxmlformats.org/officeDocument/2006/relationships/image" Target="../media/image42.png"/></Relationships>
</file>

<file path=xl/drawings/_rels/drawing4.xml.rels><?xml version="1.0" encoding="UTF-8" standalone="yes"?>
<Relationships xmlns="http://schemas.openxmlformats.org/package/2006/relationships"><Relationship Id="rId20" Type="http://schemas.openxmlformats.org/officeDocument/2006/relationships/image" Target="../media/image63.png"/><Relationship Id="rId21" Type="http://schemas.openxmlformats.org/officeDocument/2006/relationships/image" Target="../media/image64.png"/><Relationship Id="rId22" Type="http://schemas.openxmlformats.org/officeDocument/2006/relationships/image" Target="../media/image65.png"/><Relationship Id="rId23" Type="http://schemas.openxmlformats.org/officeDocument/2006/relationships/image" Target="../media/image66.png"/><Relationship Id="rId24" Type="http://schemas.openxmlformats.org/officeDocument/2006/relationships/image" Target="../media/image67.png"/><Relationship Id="rId25" Type="http://schemas.openxmlformats.org/officeDocument/2006/relationships/image" Target="../media/image68.png"/><Relationship Id="rId26" Type="http://schemas.openxmlformats.org/officeDocument/2006/relationships/image" Target="../media/image69.png"/><Relationship Id="rId27" Type="http://schemas.openxmlformats.org/officeDocument/2006/relationships/image" Target="../media/image70.png"/><Relationship Id="rId28" Type="http://schemas.openxmlformats.org/officeDocument/2006/relationships/image" Target="../media/image71.png"/><Relationship Id="rId29" Type="http://schemas.openxmlformats.org/officeDocument/2006/relationships/image" Target="../media/image72.png"/><Relationship Id="rId1" Type="http://schemas.openxmlformats.org/officeDocument/2006/relationships/image" Target="../media/image44.jpeg"/><Relationship Id="rId2" Type="http://schemas.openxmlformats.org/officeDocument/2006/relationships/image" Target="../media/image45.jpeg"/><Relationship Id="rId3" Type="http://schemas.openxmlformats.org/officeDocument/2006/relationships/image" Target="../media/image46.jpeg"/><Relationship Id="rId4" Type="http://schemas.openxmlformats.org/officeDocument/2006/relationships/image" Target="../media/image47.jpeg"/><Relationship Id="rId5" Type="http://schemas.openxmlformats.org/officeDocument/2006/relationships/image" Target="../media/image48.jpeg"/><Relationship Id="rId30" Type="http://schemas.openxmlformats.org/officeDocument/2006/relationships/image" Target="../media/image73.png"/><Relationship Id="rId31" Type="http://schemas.openxmlformats.org/officeDocument/2006/relationships/image" Target="../media/image74.png"/><Relationship Id="rId32" Type="http://schemas.openxmlformats.org/officeDocument/2006/relationships/image" Target="../media/image75.png"/><Relationship Id="rId9" Type="http://schemas.openxmlformats.org/officeDocument/2006/relationships/image" Target="../media/image52.jpeg"/><Relationship Id="rId6" Type="http://schemas.openxmlformats.org/officeDocument/2006/relationships/image" Target="../media/image49.jpeg"/><Relationship Id="rId7" Type="http://schemas.openxmlformats.org/officeDocument/2006/relationships/image" Target="../media/image50.jpeg"/><Relationship Id="rId8" Type="http://schemas.openxmlformats.org/officeDocument/2006/relationships/image" Target="../media/image51.jpeg"/><Relationship Id="rId33" Type="http://schemas.openxmlformats.org/officeDocument/2006/relationships/image" Target="../media/image76.png"/><Relationship Id="rId34" Type="http://schemas.openxmlformats.org/officeDocument/2006/relationships/image" Target="../media/image77.png"/><Relationship Id="rId35" Type="http://schemas.openxmlformats.org/officeDocument/2006/relationships/image" Target="../media/image78.png"/><Relationship Id="rId36" Type="http://schemas.openxmlformats.org/officeDocument/2006/relationships/image" Target="../media/image79.png"/><Relationship Id="rId10" Type="http://schemas.openxmlformats.org/officeDocument/2006/relationships/image" Target="../media/image53.jpeg"/><Relationship Id="rId11" Type="http://schemas.openxmlformats.org/officeDocument/2006/relationships/image" Target="../media/image54.jpeg"/><Relationship Id="rId12" Type="http://schemas.openxmlformats.org/officeDocument/2006/relationships/image" Target="../media/image55.jpeg"/><Relationship Id="rId13" Type="http://schemas.openxmlformats.org/officeDocument/2006/relationships/image" Target="../media/image56.png"/><Relationship Id="rId14" Type="http://schemas.openxmlformats.org/officeDocument/2006/relationships/image" Target="../media/image57.png"/><Relationship Id="rId15" Type="http://schemas.openxmlformats.org/officeDocument/2006/relationships/image" Target="../media/image58.png"/><Relationship Id="rId16" Type="http://schemas.openxmlformats.org/officeDocument/2006/relationships/image" Target="../media/image59.png"/><Relationship Id="rId17" Type="http://schemas.openxmlformats.org/officeDocument/2006/relationships/image" Target="../media/image60.png"/><Relationship Id="rId18" Type="http://schemas.openxmlformats.org/officeDocument/2006/relationships/image" Target="../media/image61.png"/><Relationship Id="rId19" Type="http://schemas.openxmlformats.org/officeDocument/2006/relationships/image" Target="../media/image6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2.jpeg"/><Relationship Id="rId4" Type="http://schemas.openxmlformats.org/officeDocument/2006/relationships/image" Target="../media/image83.png"/><Relationship Id="rId5" Type="http://schemas.openxmlformats.org/officeDocument/2006/relationships/image" Target="../media/image84.png"/><Relationship Id="rId6" Type="http://schemas.openxmlformats.org/officeDocument/2006/relationships/image" Target="../media/image85.png"/><Relationship Id="rId7" Type="http://schemas.openxmlformats.org/officeDocument/2006/relationships/image" Target="../media/image86.png"/><Relationship Id="rId8" Type="http://schemas.openxmlformats.org/officeDocument/2006/relationships/image" Target="../media/image87.png"/><Relationship Id="rId9" Type="http://schemas.openxmlformats.org/officeDocument/2006/relationships/image" Target="../media/image88.png"/><Relationship Id="rId10" Type="http://schemas.openxmlformats.org/officeDocument/2006/relationships/image" Target="../media/image89.png"/><Relationship Id="rId11" Type="http://schemas.openxmlformats.org/officeDocument/2006/relationships/image" Target="../media/image90.png"/><Relationship Id="rId1" Type="http://schemas.openxmlformats.org/officeDocument/2006/relationships/image" Target="../media/image80.png"/><Relationship Id="rId2" Type="http://schemas.openxmlformats.org/officeDocument/2006/relationships/image" Target="../media/image8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203200</xdr:colOff>
      <xdr:row>11</xdr:row>
      <xdr:rowOff>114300</xdr:rowOff>
    </xdr:from>
    <xdr:to>
      <xdr:col>1</xdr:col>
      <xdr:colOff>2616200</xdr:colOff>
      <xdr:row>14</xdr:row>
      <xdr:rowOff>114300</xdr:rowOff>
    </xdr:to>
    <xdr:pic>
      <xdr:nvPicPr>
        <xdr:cNvPr id="115136" name="Picture 1510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0700" y="2324100"/>
          <a:ext cx="24130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165100</xdr:colOff>
      <xdr:row>16</xdr:row>
      <xdr:rowOff>127000</xdr:rowOff>
    </xdr:from>
    <xdr:to>
      <xdr:col>1</xdr:col>
      <xdr:colOff>2705100</xdr:colOff>
      <xdr:row>18</xdr:row>
      <xdr:rowOff>165100</xdr:rowOff>
    </xdr:to>
    <xdr:pic>
      <xdr:nvPicPr>
        <xdr:cNvPr id="115137" name="Picture 151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2600" y="3378200"/>
          <a:ext cx="25400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22</xdr:row>
      <xdr:rowOff>76200</xdr:rowOff>
    </xdr:from>
    <xdr:to>
      <xdr:col>1</xdr:col>
      <xdr:colOff>2667000</xdr:colOff>
      <xdr:row>27</xdr:row>
      <xdr:rowOff>215900</xdr:rowOff>
    </xdr:to>
    <xdr:pic>
      <xdr:nvPicPr>
        <xdr:cNvPr id="115138" name="Picture 151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8000" y="4584700"/>
          <a:ext cx="2476500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28</xdr:row>
      <xdr:rowOff>127000</xdr:rowOff>
    </xdr:from>
    <xdr:to>
      <xdr:col>1</xdr:col>
      <xdr:colOff>2679700</xdr:colOff>
      <xdr:row>33</xdr:row>
      <xdr:rowOff>228600</xdr:rowOff>
    </xdr:to>
    <xdr:pic>
      <xdr:nvPicPr>
        <xdr:cNvPr id="115139" name="Picture 151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8000" y="6388100"/>
          <a:ext cx="2489200" cy="162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34</xdr:row>
      <xdr:rowOff>38100</xdr:rowOff>
    </xdr:from>
    <xdr:to>
      <xdr:col>1</xdr:col>
      <xdr:colOff>2641600</xdr:colOff>
      <xdr:row>38</xdr:row>
      <xdr:rowOff>266700</xdr:rowOff>
    </xdr:to>
    <xdr:pic>
      <xdr:nvPicPr>
        <xdr:cNvPr id="115140" name="Picture 151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6100" y="8128000"/>
          <a:ext cx="2413000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39</xdr:row>
      <xdr:rowOff>38100</xdr:rowOff>
    </xdr:from>
    <xdr:to>
      <xdr:col>1</xdr:col>
      <xdr:colOff>2679700</xdr:colOff>
      <xdr:row>43</xdr:row>
      <xdr:rowOff>330200</xdr:rowOff>
    </xdr:to>
    <xdr:pic>
      <xdr:nvPicPr>
        <xdr:cNvPr id="115141" name="Picture 1515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8000" y="9842500"/>
          <a:ext cx="2489200" cy="166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44</xdr:row>
      <xdr:rowOff>63500</xdr:rowOff>
    </xdr:from>
    <xdr:to>
      <xdr:col>1</xdr:col>
      <xdr:colOff>2628900</xdr:colOff>
      <xdr:row>48</xdr:row>
      <xdr:rowOff>254000</xdr:rowOff>
    </xdr:to>
    <xdr:pic>
      <xdr:nvPicPr>
        <xdr:cNvPr id="115142" name="Picture 1523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8000" y="11582400"/>
          <a:ext cx="2438400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1041400</xdr:colOff>
      <xdr:row>54</xdr:row>
      <xdr:rowOff>127000</xdr:rowOff>
    </xdr:from>
    <xdr:to>
      <xdr:col>1</xdr:col>
      <xdr:colOff>1765300</xdr:colOff>
      <xdr:row>54</xdr:row>
      <xdr:rowOff>2476500</xdr:rowOff>
    </xdr:to>
    <xdr:pic>
      <xdr:nvPicPr>
        <xdr:cNvPr id="115143" name="Picture 1532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900" y="15214600"/>
          <a:ext cx="723900" cy="234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139700</xdr:colOff>
      <xdr:row>57</xdr:row>
      <xdr:rowOff>177800</xdr:rowOff>
    </xdr:from>
    <xdr:to>
      <xdr:col>1</xdr:col>
      <xdr:colOff>2717800</xdr:colOff>
      <xdr:row>58</xdr:row>
      <xdr:rowOff>215900</xdr:rowOff>
    </xdr:to>
    <xdr:pic>
      <xdr:nvPicPr>
        <xdr:cNvPr id="115144" name="Picture 1549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8364200"/>
          <a:ext cx="2578100" cy="21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62</xdr:row>
      <xdr:rowOff>330200</xdr:rowOff>
    </xdr:from>
    <xdr:to>
      <xdr:col>1</xdr:col>
      <xdr:colOff>2667000</xdr:colOff>
      <xdr:row>62</xdr:row>
      <xdr:rowOff>647700</xdr:rowOff>
    </xdr:to>
    <xdr:pic>
      <xdr:nvPicPr>
        <xdr:cNvPr id="115145" name="Picture 1568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9900" y="19786600"/>
          <a:ext cx="25146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952500</xdr:colOff>
      <xdr:row>64</xdr:row>
      <xdr:rowOff>76200</xdr:rowOff>
    </xdr:from>
    <xdr:to>
      <xdr:col>1</xdr:col>
      <xdr:colOff>1638300</xdr:colOff>
      <xdr:row>71</xdr:row>
      <xdr:rowOff>25400</xdr:rowOff>
    </xdr:to>
    <xdr:pic>
      <xdr:nvPicPr>
        <xdr:cNvPr id="115146" name="Picture 1579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00" y="20828000"/>
          <a:ext cx="685800" cy="127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914400</xdr:colOff>
      <xdr:row>72</xdr:row>
      <xdr:rowOff>50800</xdr:rowOff>
    </xdr:from>
    <xdr:to>
      <xdr:col>1</xdr:col>
      <xdr:colOff>1701800</xdr:colOff>
      <xdr:row>80</xdr:row>
      <xdr:rowOff>152400</xdr:rowOff>
    </xdr:to>
    <xdr:pic>
      <xdr:nvPicPr>
        <xdr:cNvPr id="115147" name="Picture 1580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1900" y="22301200"/>
          <a:ext cx="7874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914400</xdr:colOff>
      <xdr:row>81</xdr:row>
      <xdr:rowOff>279400</xdr:rowOff>
    </xdr:from>
    <xdr:to>
      <xdr:col>1</xdr:col>
      <xdr:colOff>1790700</xdr:colOff>
      <xdr:row>85</xdr:row>
      <xdr:rowOff>203200</xdr:rowOff>
    </xdr:to>
    <xdr:pic>
      <xdr:nvPicPr>
        <xdr:cNvPr id="115148" name="Picture 1593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1900" y="24320500"/>
          <a:ext cx="876300" cy="190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266700</xdr:colOff>
      <xdr:row>87</xdr:row>
      <xdr:rowOff>88900</xdr:rowOff>
    </xdr:from>
    <xdr:to>
      <xdr:col>1</xdr:col>
      <xdr:colOff>2616200</xdr:colOff>
      <xdr:row>87</xdr:row>
      <xdr:rowOff>1219200</xdr:rowOff>
    </xdr:to>
    <xdr:pic>
      <xdr:nvPicPr>
        <xdr:cNvPr id="115149" name="Рисунок 14" descr="декор вандштайн.jpg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4200" y="26784300"/>
          <a:ext cx="2349500" cy="1130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49</xdr:row>
      <xdr:rowOff>76200</xdr:rowOff>
    </xdr:from>
    <xdr:to>
      <xdr:col>1</xdr:col>
      <xdr:colOff>2730500</xdr:colOff>
      <xdr:row>52</xdr:row>
      <xdr:rowOff>393700</xdr:rowOff>
    </xdr:to>
    <xdr:pic>
      <xdr:nvPicPr>
        <xdr:cNvPr id="115150" name="Рисунок 16" descr="доломит.jpg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1800" y="13309600"/>
          <a:ext cx="2616200" cy="157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101600</xdr:colOff>
      <xdr:row>5</xdr:row>
      <xdr:rowOff>12700</xdr:rowOff>
    </xdr:from>
    <xdr:to>
      <xdr:col>1</xdr:col>
      <xdr:colOff>2628900</xdr:colOff>
      <xdr:row>7</xdr:row>
      <xdr:rowOff>63500</xdr:rowOff>
    </xdr:to>
    <xdr:pic>
      <xdr:nvPicPr>
        <xdr:cNvPr id="116636" name="Picture 30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355"/>
        <a:stretch>
          <a:fillRect/>
        </a:stretch>
      </xdr:blipFill>
      <xdr:spPr bwMode="auto">
        <a:xfrm>
          <a:off x="3340100" y="2324100"/>
          <a:ext cx="25273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850900</xdr:colOff>
      <xdr:row>12</xdr:row>
      <xdr:rowOff>114300</xdr:rowOff>
    </xdr:from>
    <xdr:to>
      <xdr:col>1</xdr:col>
      <xdr:colOff>2108200</xdr:colOff>
      <xdr:row>16</xdr:row>
      <xdr:rowOff>304800</xdr:rowOff>
    </xdr:to>
    <xdr:pic>
      <xdr:nvPicPr>
        <xdr:cNvPr id="116637" name="Picture 308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9400" y="4406900"/>
          <a:ext cx="12573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685800</xdr:colOff>
      <xdr:row>18</xdr:row>
      <xdr:rowOff>228600</xdr:rowOff>
    </xdr:from>
    <xdr:to>
      <xdr:col>1</xdr:col>
      <xdr:colOff>2032000</xdr:colOff>
      <xdr:row>24</xdr:row>
      <xdr:rowOff>292100</xdr:rowOff>
    </xdr:to>
    <xdr:pic>
      <xdr:nvPicPr>
        <xdr:cNvPr id="116638" name="Picture 310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6959600"/>
          <a:ext cx="1346200" cy="190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914400</xdr:colOff>
      <xdr:row>26</xdr:row>
      <xdr:rowOff>203200</xdr:rowOff>
    </xdr:from>
    <xdr:to>
      <xdr:col>1</xdr:col>
      <xdr:colOff>1790700</xdr:colOff>
      <xdr:row>30</xdr:row>
      <xdr:rowOff>139700</xdr:rowOff>
    </xdr:to>
    <xdr:pic>
      <xdr:nvPicPr>
        <xdr:cNvPr id="116639" name="Picture 312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9232900"/>
          <a:ext cx="876300" cy="140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35</xdr:row>
      <xdr:rowOff>63500</xdr:rowOff>
    </xdr:from>
    <xdr:to>
      <xdr:col>1</xdr:col>
      <xdr:colOff>2705100</xdr:colOff>
      <xdr:row>37</xdr:row>
      <xdr:rowOff>165100</xdr:rowOff>
    </xdr:to>
    <xdr:pic>
      <xdr:nvPicPr>
        <xdr:cNvPr id="116640" name="Picture 312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54"/>
        <a:stretch>
          <a:fillRect/>
        </a:stretch>
      </xdr:blipFill>
      <xdr:spPr bwMode="auto">
        <a:xfrm>
          <a:off x="3314700" y="11544300"/>
          <a:ext cx="2628900" cy="40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50800</xdr:colOff>
      <xdr:row>43</xdr:row>
      <xdr:rowOff>165100</xdr:rowOff>
    </xdr:from>
    <xdr:to>
      <xdr:col>1</xdr:col>
      <xdr:colOff>2755900</xdr:colOff>
      <xdr:row>46</xdr:row>
      <xdr:rowOff>114300</xdr:rowOff>
    </xdr:to>
    <xdr:pic>
      <xdr:nvPicPr>
        <xdr:cNvPr id="116641" name="Picture 315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82"/>
        <a:stretch>
          <a:fillRect/>
        </a:stretch>
      </xdr:blipFill>
      <xdr:spPr bwMode="auto">
        <a:xfrm>
          <a:off x="3289300" y="13474700"/>
          <a:ext cx="2705100" cy="86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88900</xdr:colOff>
      <xdr:row>49</xdr:row>
      <xdr:rowOff>101600</xdr:rowOff>
    </xdr:from>
    <xdr:to>
      <xdr:col>1</xdr:col>
      <xdr:colOff>2755900</xdr:colOff>
      <xdr:row>51</xdr:row>
      <xdr:rowOff>254000</xdr:rowOff>
    </xdr:to>
    <xdr:pic>
      <xdr:nvPicPr>
        <xdr:cNvPr id="116642" name="Picture 3157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91"/>
        <a:stretch>
          <a:fillRect/>
        </a:stretch>
      </xdr:blipFill>
      <xdr:spPr bwMode="auto">
        <a:xfrm>
          <a:off x="3327400" y="15240000"/>
          <a:ext cx="2667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635000</xdr:colOff>
      <xdr:row>54</xdr:row>
      <xdr:rowOff>25400</xdr:rowOff>
    </xdr:from>
    <xdr:to>
      <xdr:col>1</xdr:col>
      <xdr:colOff>2057400</xdr:colOff>
      <xdr:row>59</xdr:row>
      <xdr:rowOff>266700</xdr:rowOff>
    </xdr:to>
    <xdr:pic>
      <xdr:nvPicPr>
        <xdr:cNvPr id="116643" name="Picture 3176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3500" y="16687800"/>
          <a:ext cx="1422400" cy="146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558800</xdr:colOff>
      <xdr:row>60</xdr:row>
      <xdr:rowOff>38100</xdr:rowOff>
    </xdr:from>
    <xdr:to>
      <xdr:col>1</xdr:col>
      <xdr:colOff>2247900</xdr:colOff>
      <xdr:row>65</xdr:row>
      <xdr:rowOff>292100</xdr:rowOff>
    </xdr:to>
    <xdr:pic>
      <xdr:nvPicPr>
        <xdr:cNvPr id="116644" name="Picture 3177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7300" y="18224500"/>
          <a:ext cx="1689100" cy="147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70</xdr:row>
      <xdr:rowOff>139700</xdr:rowOff>
    </xdr:from>
    <xdr:to>
      <xdr:col>1</xdr:col>
      <xdr:colOff>2794000</xdr:colOff>
      <xdr:row>72</xdr:row>
      <xdr:rowOff>76200</xdr:rowOff>
    </xdr:to>
    <xdr:pic>
      <xdr:nvPicPr>
        <xdr:cNvPr id="116645" name="Picture 3178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0459700"/>
          <a:ext cx="27559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80</xdr:row>
      <xdr:rowOff>76200</xdr:rowOff>
    </xdr:from>
    <xdr:to>
      <xdr:col>1</xdr:col>
      <xdr:colOff>2654300</xdr:colOff>
      <xdr:row>82</xdr:row>
      <xdr:rowOff>25400</xdr:rowOff>
    </xdr:to>
    <xdr:pic>
      <xdr:nvPicPr>
        <xdr:cNvPr id="116646" name="Picture 3179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22682200"/>
          <a:ext cx="2578100" cy="40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50800</xdr:colOff>
      <xdr:row>89</xdr:row>
      <xdr:rowOff>88900</xdr:rowOff>
    </xdr:from>
    <xdr:to>
      <xdr:col>1</xdr:col>
      <xdr:colOff>2794000</xdr:colOff>
      <xdr:row>91</xdr:row>
      <xdr:rowOff>254000</xdr:rowOff>
    </xdr:to>
    <xdr:pic>
      <xdr:nvPicPr>
        <xdr:cNvPr id="116647" name="Picture 3180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9300" y="24523700"/>
          <a:ext cx="27432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101600</xdr:colOff>
      <xdr:row>97</xdr:row>
      <xdr:rowOff>63500</xdr:rowOff>
    </xdr:from>
    <xdr:to>
      <xdr:col>1</xdr:col>
      <xdr:colOff>2705100</xdr:colOff>
      <xdr:row>101</xdr:row>
      <xdr:rowOff>0</xdr:rowOff>
    </xdr:to>
    <xdr:pic>
      <xdr:nvPicPr>
        <xdr:cNvPr id="116648" name="Picture 318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0100" y="26327100"/>
          <a:ext cx="2603500" cy="1155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101600</xdr:colOff>
      <xdr:row>103</xdr:row>
      <xdr:rowOff>63500</xdr:rowOff>
    </xdr:from>
    <xdr:to>
      <xdr:col>1</xdr:col>
      <xdr:colOff>2794000</xdr:colOff>
      <xdr:row>103</xdr:row>
      <xdr:rowOff>228600</xdr:rowOff>
    </xdr:to>
    <xdr:pic>
      <xdr:nvPicPr>
        <xdr:cNvPr id="116649" name="Picture 3198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0100" y="28003500"/>
          <a:ext cx="26924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50800</xdr:colOff>
      <xdr:row>104</xdr:row>
      <xdr:rowOff>25400</xdr:rowOff>
    </xdr:from>
    <xdr:to>
      <xdr:col>1</xdr:col>
      <xdr:colOff>2794000</xdr:colOff>
      <xdr:row>104</xdr:row>
      <xdr:rowOff>292100</xdr:rowOff>
    </xdr:to>
    <xdr:pic>
      <xdr:nvPicPr>
        <xdr:cNvPr id="116650" name="Picture 3199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9300" y="28270200"/>
          <a:ext cx="2743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101600</xdr:colOff>
      <xdr:row>106</xdr:row>
      <xdr:rowOff>317500</xdr:rowOff>
    </xdr:from>
    <xdr:to>
      <xdr:col>1</xdr:col>
      <xdr:colOff>2705100</xdr:colOff>
      <xdr:row>106</xdr:row>
      <xdr:rowOff>787400</xdr:rowOff>
    </xdr:to>
    <xdr:pic>
      <xdr:nvPicPr>
        <xdr:cNvPr id="116651" name="Picture 3220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0100" y="29044900"/>
          <a:ext cx="2603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101600</xdr:colOff>
      <xdr:row>5</xdr:row>
      <xdr:rowOff>12700</xdr:rowOff>
    </xdr:from>
    <xdr:to>
      <xdr:col>1</xdr:col>
      <xdr:colOff>2628900</xdr:colOff>
      <xdr:row>7</xdr:row>
      <xdr:rowOff>63500</xdr:rowOff>
    </xdr:to>
    <xdr:pic>
      <xdr:nvPicPr>
        <xdr:cNvPr id="116652" name="Picture 30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355"/>
        <a:stretch>
          <a:fillRect/>
        </a:stretch>
      </xdr:blipFill>
      <xdr:spPr bwMode="auto">
        <a:xfrm>
          <a:off x="3340100" y="2324100"/>
          <a:ext cx="25273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850900</xdr:colOff>
      <xdr:row>12</xdr:row>
      <xdr:rowOff>114300</xdr:rowOff>
    </xdr:from>
    <xdr:to>
      <xdr:col>1</xdr:col>
      <xdr:colOff>2108200</xdr:colOff>
      <xdr:row>16</xdr:row>
      <xdr:rowOff>304800</xdr:rowOff>
    </xdr:to>
    <xdr:pic>
      <xdr:nvPicPr>
        <xdr:cNvPr id="116653" name="Picture 308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9400" y="4406900"/>
          <a:ext cx="125730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685800</xdr:colOff>
      <xdr:row>18</xdr:row>
      <xdr:rowOff>88900</xdr:rowOff>
    </xdr:from>
    <xdr:to>
      <xdr:col>1</xdr:col>
      <xdr:colOff>2032000</xdr:colOff>
      <xdr:row>24</xdr:row>
      <xdr:rowOff>165100</xdr:rowOff>
    </xdr:to>
    <xdr:pic>
      <xdr:nvPicPr>
        <xdr:cNvPr id="116654" name="Picture 310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6819900"/>
          <a:ext cx="1346200" cy="191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914400</xdr:colOff>
      <xdr:row>26</xdr:row>
      <xdr:rowOff>203200</xdr:rowOff>
    </xdr:from>
    <xdr:to>
      <xdr:col>1</xdr:col>
      <xdr:colOff>1790700</xdr:colOff>
      <xdr:row>30</xdr:row>
      <xdr:rowOff>139700</xdr:rowOff>
    </xdr:to>
    <xdr:pic>
      <xdr:nvPicPr>
        <xdr:cNvPr id="116655" name="Picture 312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9232900"/>
          <a:ext cx="876300" cy="140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35</xdr:row>
      <xdr:rowOff>63500</xdr:rowOff>
    </xdr:from>
    <xdr:to>
      <xdr:col>1</xdr:col>
      <xdr:colOff>2705100</xdr:colOff>
      <xdr:row>37</xdr:row>
      <xdr:rowOff>165100</xdr:rowOff>
    </xdr:to>
    <xdr:pic>
      <xdr:nvPicPr>
        <xdr:cNvPr id="116656" name="Picture 312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54"/>
        <a:stretch>
          <a:fillRect/>
        </a:stretch>
      </xdr:blipFill>
      <xdr:spPr bwMode="auto">
        <a:xfrm>
          <a:off x="3314700" y="11544300"/>
          <a:ext cx="2628900" cy="40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50800</xdr:colOff>
      <xdr:row>43</xdr:row>
      <xdr:rowOff>165100</xdr:rowOff>
    </xdr:from>
    <xdr:to>
      <xdr:col>1</xdr:col>
      <xdr:colOff>2755900</xdr:colOff>
      <xdr:row>46</xdr:row>
      <xdr:rowOff>114300</xdr:rowOff>
    </xdr:to>
    <xdr:pic>
      <xdr:nvPicPr>
        <xdr:cNvPr id="116657" name="Picture 315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82"/>
        <a:stretch>
          <a:fillRect/>
        </a:stretch>
      </xdr:blipFill>
      <xdr:spPr bwMode="auto">
        <a:xfrm>
          <a:off x="3289300" y="13474700"/>
          <a:ext cx="2705100" cy="86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88900</xdr:colOff>
      <xdr:row>49</xdr:row>
      <xdr:rowOff>101600</xdr:rowOff>
    </xdr:from>
    <xdr:to>
      <xdr:col>1</xdr:col>
      <xdr:colOff>2755900</xdr:colOff>
      <xdr:row>51</xdr:row>
      <xdr:rowOff>254000</xdr:rowOff>
    </xdr:to>
    <xdr:pic>
      <xdr:nvPicPr>
        <xdr:cNvPr id="116658" name="Picture 3157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91"/>
        <a:stretch>
          <a:fillRect/>
        </a:stretch>
      </xdr:blipFill>
      <xdr:spPr bwMode="auto">
        <a:xfrm>
          <a:off x="3327400" y="15240000"/>
          <a:ext cx="2667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635000</xdr:colOff>
      <xdr:row>54</xdr:row>
      <xdr:rowOff>25400</xdr:rowOff>
    </xdr:from>
    <xdr:to>
      <xdr:col>1</xdr:col>
      <xdr:colOff>2057400</xdr:colOff>
      <xdr:row>59</xdr:row>
      <xdr:rowOff>266700</xdr:rowOff>
    </xdr:to>
    <xdr:pic>
      <xdr:nvPicPr>
        <xdr:cNvPr id="116659" name="Picture 3176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3500" y="16687800"/>
          <a:ext cx="1422400" cy="146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558800</xdr:colOff>
      <xdr:row>60</xdr:row>
      <xdr:rowOff>38100</xdr:rowOff>
    </xdr:from>
    <xdr:to>
      <xdr:col>1</xdr:col>
      <xdr:colOff>2247900</xdr:colOff>
      <xdr:row>65</xdr:row>
      <xdr:rowOff>292100</xdr:rowOff>
    </xdr:to>
    <xdr:pic>
      <xdr:nvPicPr>
        <xdr:cNvPr id="116660" name="Picture 3177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7300" y="18224500"/>
          <a:ext cx="1689100" cy="147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70</xdr:row>
      <xdr:rowOff>139700</xdr:rowOff>
    </xdr:from>
    <xdr:to>
      <xdr:col>1</xdr:col>
      <xdr:colOff>2794000</xdr:colOff>
      <xdr:row>72</xdr:row>
      <xdr:rowOff>76200</xdr:rowOff>
    </xdr:to>
    <xdr:pic>
      <xdr:nvPicPr>
        <xdr:cNvPr id="116661" name="Picture 3178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0459700"/>
          <a:ext cx="27559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80</xdr:row>
      <xdr:rowOff>76200</xdr:rowOff>
    </xdr:from>
    <xdr:to>
      <xdr:col>1</xdr:col>
      <xdr:colOff>2654300</xdr:colOff>
      <xdr:row>82</xdr:row>
      <xdr:rowOff>25400</xdr:rowOff>
    </xdr:to>
    <xdr:pic>
      <xdr:nvPicPr>
        <xdr:cNvPr id="116662" name="Picture 3179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22682200"/>
          <a:ext cx="2578100" cy="40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50800</xdr:colOff>
      <xdr:row>89</xdr:row>
      <xdr:rowOff>88900</xdr:rowOff>
    </xdr:from>
    <xdr:to>
      <xdr:col>1</xdr:col>
      <xdr:colOff>2794000</xdr:colOff>
      <xdr:row>91</xdr:row>
      <xdr:rowOff>254000</xdr:rowOff>
    </xdr:to>
    <xdr:pic>
      <xdr:nvPicPr>
        <xdr:cNvPr id="116663" name="Picture 3180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9300" y="24523700"/>
          <a:ext cx="27432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101600</xdr:colOff>
      <xdr:row>97</xdr:row>
      <xdr:rowOff>63500</xdr:rowOff>
    </xdr:from>
    <xdr:to>
      <xdr:col>1</xdr:col>
      <xdr:colOff>2705100</xdr:colOff>
      <xdr:row>101</xdr:row>
      <xdr:rowOff>0</xdr:rowOff>
    </xdr:to>
    <xdr:pic>
      <xdr:nvPicPr>
        <xdr:cNvPr id="116664" name="Picture 318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0100" y="26327100"/>
          <a:ext cx="2603500" cy="1155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101600</xdr:colOff>
      <xdr:row>103</xdr:row>
      <xdr:rowOff>63500</xdr:rowOff>
    </xdr:from>
    <xdr:to>
      <xdr:col>1</xdr:col>
      <xdr:colOff>2794000</xdr:colOff>
      <xdr:row>103</xdr:row>
      <xdr:rowOff>228600</xdr:rowOff>
    </xdr:to>
    <xdr:pic>
      <xdr:nvPicPr>
        <xdr:cNvPr id="116665" name="Picture 3198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0100" y="28003500"/>
          <a:ext cx="26924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50800</xdr:colOff>
      <xdr:row>104</xdr:row>
      <xdr:rowOff>25400</xdr:rowOff>
    </xdr:from>
    <xdr:to>
      <xdr:col>1</xdr:col>
      <xdr:colOff>2794000</xdr:colOff>
      <xdr:row>104</xdr:row>
      <xdr:rowOff>292100</xdr:rowOff>
    </xdr:to>
    <xdr:pic>
      <xdr:nvPicPr>
        <xdr:cNvPr id="116666" name="Picture 3199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9300" y="28270200"/>
          <a:ext cx="2743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101600</xdr:colOff>
      <xdr:row>106</xdr:row>
      <xdr:rowOff>317500</xdr:rowOff>
    </xdr:from>
    <xdr:to>
      <xdr:col>1</xdr:col>
      <xdr:colOff>2705100</xdr:colOff>
      <xdr:row>106</xdr:row>
      <xdr:rowOff>787400</xdr:rowOff>
    </xdr:to>
    <xdr:pic>
      <xdr:nvPicPr>
        <xdr:cNvPr id="116667" name="Picture 3220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0100" y="29044900"/>
          <a:ext cx="2603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381000</xdr:colOff>
      <xdr:row>0</xdr:row>
      <xdr:rowOff>139700</xdr:rowOff>
    </xdr:from>
    <xdr:to>
      <xdr:col>2</xdr:col>
      <xdr:colOff>1168400</xdr:colOff>
      <xdr:row>0</xdr:row>
      <xdr:rowOff>1028700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619500" y="139700"/>
          <a:ext cx="3619500" cy="889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101600</xdr:colOff>
      <xdr:row>6</xdr:row>
      <xdr:rowOff>0</xdr:rowOff>
    </xdr:from>
    <xdr:to>
      <xdr:col>1</xdr:col>
      <xdr:colOff>2857500</xdr:colOff>
      <xdr:row>9</xdr:row>
      <xdr:rowOff>139700</xdr:rowOff>
    </xdr:to>
    <xdr:pic>
      <xdr:nvPicPr>
        <xdr:cNvPr id="117156" name="Picture 33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607"/>
        <a:stretch>
          <a:fillRect/>
        </a:stretch>
      </xdr:blipFill>
      <xdr:spPr bwMode="auto">
        <a:xfrm>
          <a:off x="3073400" y="2438400"/>
          <a:ext cx="2755900" cy="90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16</xdr:row>
      <xdr:rowOff>228600</xdr:rowOff>
    </xdr:from>
    <xdr:to>
      <xdr:col>1</xdr:col>
      <xdr:colOff>2933700</xdr:colOff>
      <xdr:row>19</xdr:row>
      <xdr:rowOff>101600</xdr:rowOff>
    </xdr:to>
    <xdr:pic>
      <xdr:nvPicPr>
        <xdr:cNvPr id="117157" name="Picture 33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5300" y="5105400"/>
          <a:ext cx="28702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609600</xdr:colOff>
      <xdr:row>25</xdr:row>
      <xdr:rowOff>63500</xdr:rowOff>
    </xdr:from>
    <xdr:to>
      <xdr:col>1</xdr:col>
      <xdr:colOff>2298700</xdr:colOff>
      <xdr:row>26</xdr:row>
      <xdr:rowOff>533400</xdr:rowOff>
    </xdr:to>
    <xdr:pic>
      <xdr:nvPicPr>
        <xdr:cNvPr id="117158" name="Picture 331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709"/>
        <a:stretch>
          <a:fillRect/>
        </a:stretch>
      </xdr:blipFill>
      <xdr:spPr bwMode="auto">
        <a:xfrm>
          <a:off x="3581400" y="7378700"/>
          <a:ext cx="1689100" cy="107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88900</xdr:colOff>
      <xdr:row>30</xdr:row>
      <xdr:rowOff>0</xdr:rowOff>
    </xdr:from>
    <xdr:to>
      <xdr:col>1</xdr:col>
      <xdr:colOff>2933700</xdr:colOff>
      <xdr:row>33</xdr:row>
      <xdr:rowOff>88900</xdr:rowOff>
    </xdr:to>
    <xdr:pic>
      <xdr:nvPicPr>
        <xdr:cNvPr id="117159" name="Picture 332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0700" y="8991600"/>
          <a:ext cx="2844800" cy="85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101600</xdr:colOff>
      <xdr:row>40</xdr:row>
      <xdr:rowOff>279400</xdr:rowOff>
    </xdr:from>
    <xdr:to>
      <xdr:col>1</xdr:col>
      <xdr:colOff>2857500</xdr:colOff>
      <xdr:row>44</xdr:row>
      <xdr:rowOff>101600</xdr:rowOff>
    </xdr:to>
    <xdr:pic>
      <xdr:nvPicPr>
        <xdr:cNvPr id="117160" name="Picture 3322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3"/>
        <a:stretch>
          <a:fillRect/>
        </a:stretch>
      </xdr:blipFill>
      <xdr:spPr bwMode="auto">
        <a:xfrm>
          <a:off x="3073400" y="12014200"/>
          <a:ext cx="2755900" cy="104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50800</xdr:colOff>
      <xdr:row>50</xdr:row>
      <xdr:rowOff>0</xdr:rowOff>
    </xdr:from>
    <xdr:to>
      <xdr:col>1</xdr:col>
      <xdr:colOff>2908300</xdr:colOff>
      <xdr:row>51</xdr:row>
      <xdr:rowOff>228600</xdr:rowOff>
    </xdr:to>
    <xdr:pic>
      <xdr:nvPicPr>
        <xdr:cNvPr id="117161" name="Picture 332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2600" y="14630400"/>
          <a:ext cx="2857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2908300</xdr:colOff>
      <xdr:row>58</xdr:row>
      <xdr:rowOff>469900</xdr:rowOff>
    </xdr:to>
    <xdr:pic>
      <xdr:nvPicPr>
        <xdr:cNvPr id="117162" name="Picture 3324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0" y="16611600"/>
          <a:ext cx="2908300" cy="104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62</xdr:row>
      <xdr:rowOff>177800</xdr:rowOff>
    </xdr:from>
    <xdr:to>
      <xdr:col>1</xdr:col>
      <xdr:colOff>2921000</xdr:colOff>
      <xdr:row>66</xdr:row>
      <xdr:rowOff>228600</xdr:rowOff>
    </xdr:to>
    <xdr:pic>
      <xdr:nvPicPr>
        <xdr:cNvPr id="117163" name="Picture 332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796000"/>
          <a:ext cx="2844800" cy="127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457200</xdr:colOff>
      <xdr:row>83</xdr:row>
      <xdr:rowOff>88900</xdr:rowOff>
    </xdr:from>
    <xdr:to>
      <xdr:col>1</xdr:col>
      <xdr:colOff>2324100</xdr:colOff>
      <xdr:row>90</xdr:row>
      <xdr:rowOff>25400</xdr:rowOff>
    </xdr:to>
    <xdr:pic>
      <xdr:nvPicPr>
        <xdr:cNvPr id="117164" name="Picture 3338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24904700"/>
          <a:ext cx="18669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812800</xdr:colOff>
      <xdr:row>94</xdr:row>
      <xdr:rowOff>25400</xdr:rowOff>
    </xdr:from>
    <xdr:to>
      <xdr:col>1</xdr:col>
      <xdr:colOff>2032000</xdr:colOff>
      <xdr:row>95</xdr:row>
      <xdr:rowOff>1422400</xdr:rowOff>
    </xdr:to>
    <xdr:pic>
      <xdr:nvPicPr>
        <xdr:cNvPr id="117165" name="Picture 3358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4600" y="29222700"/>
          <a:ext cx="1219200" cy="212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177800</xdr:colOff>
      <xdr:row>97</xdr:row>
      <xdr:rowOff>114300</xdr:rowOff>
    </xdr:from>
    <xdr:to>
      <xdr:col>1</xdr:col>
      <xdr:colOff>2781300</xdr:colOff>
      <xdr:row>97</xdr:row>
      <xdr:rowOff>584200</xdr:rowOff>
    </xdr:to>
    <xdr:pic>
      <xdr:nvPicPr>
        <xdr:cNvPr id="117166" name="Picture 3220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0" y="31648400"/>
          <a:ext cx="26035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736600</xdr:colOff>
      <xdr:row>92</xdr:row>
      <xdr:rowOff>152400</xdr:rowOff>
    </xdr:from>
    <xdr:to>
      <xdr:col>1</xdr:col>
      <xdr:colOff>1993900</xdr:colOff>
      <xdr:row>93</xdr:row>
      <xdr:rowOff>850900</xdr:rowOff>
    </xdr:to>
    <xdr:pic>
      <xdr:nvPicPr>
        <xdr:cNvPr id="117167" name="Picture 3376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8400" y="27165300"/>
          <a:ext cx="1257300" cy="180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508000</xdr:colOff>
      <xdr:row>76</xdr:row>
      <xdr:rowOff>12700</xdr:rowOff>
    </xdr:from>
    <xdr:to>
      <xdr:col>1</xdr:col>
      <xdr:colOff>2374900</xdr:colOff>
      <xdr:row>81</xdr:row>
      <xdr:rowOff>101600</xdr:rowOff>
    </xdr:to>
    <xdr:pic>
      <xdr:nvPicPr>
        <xdr:cNvPr id="117169" name="Picture 3338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9800" y="22936200"/>
          <a:ext cx="1866900" cy="157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533400</xdr:colOff>
      <xdr:row>70</xdr:row>
      <xdr:rowOff>25400</xdr:rowOff>
    </xdr:from>
    <xdr:to>
      <xdr:col>1</xdr:col>
      <xdr:colOff>2400300</xdr:colOff>
      <xdr:row>74</xdr:row>
      <xdr:rowOff>241300</xdr:rowOff>
    </xdr:to>
    <xdr:pic>
      <xdr:nvPicPr>
        <xdr:cNvPr id="117170" name="Picture 3338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20929600"/>
          <a:ext cx="1866900" cy="177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292100</xdr:colOff>
      <xdr:row>3</xdr:row>
      <xdr:rowOff>76200</xdr:rowOff>
    </xdr:from>
    <xdr:to>
      <xdr:col>1</xdr:col>
      <xdr:colOff>1549400</xdr:colOff>
      <xdr:row>3</xdr:row>
      <xdr:rowOff>622300</xdr:rowOff>
    </xdr:to>
    <xdr:pic>
      <xdr:nvPicPr>
        <xdr:cNvPr id="119820" name="Рисунок 16" descr="\\Server\общая\Сухова\Каталоги Holzplast\Каталог RohrFit\Devorex elements\Devorex_Classic_120_elements_WHITE\_gutter 120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6500" y="2057400"/>
          <a:ext cx="12573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431800</xdr:colOff>
      <xdr:row>6</xdr:row>
      <xdr:rowOff>38100</xdr:rowOff>
    </xdr:from>
    <xdr:to>
      <xdr:col>1</xdr:col>
      <xdr:colOff>1397000</xdr:colOff>
      <xdr:row>6</xdr:row>
      <xdr:rowOff>647700</xdr:rowOff>
    </xdr:to>
    <xdr:pic>
      <xdr:nvPicPr>
        <xdr:cNvPr id="119821" name="Рисунок 17" descr="\\Server\общая\Сухова\Каталоги Holzplast\Каталог RohrFit\Devorex elements\Devorex_Classic_120_elements_WHITE\_gutter union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4191000"/>
          <a:ext cx="9652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304800</xdr:colOff>
      <xdr:row>9</xdr:row>
      <xdr:rowOff>50800</xdr:rowOff>
    </xdr:from>
    <xdr:to>
      <xdr:col>1</xdr:col>
      <xdr:colOff>1524000</xdr:colOff>
      <xdr:row>9</xdr:row>
      <xdr:rowOff>596900</xdr:rowOff>
    </xdr:to>
    <xdr:pic>
      <xdr:nvPicPr>
        <xdr:cNvPr id="119822" name="Рисунок 18" descr="\\Server\общая\Сухова\Каталоги Holzplast\Каталог RohrFit\Devorex elements\Devorex_Classic_120_elements_WHITE\_gutter angle.jp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9200" y="6337300"/>
          <a:ext cx="12192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203200</xdr:colOff>
      <xdr:row>12</xdr:row>
      <xdr:rowOff>50800</xdr:rowOff>
    </xdr:from>
    <xdr:to>
      <xdr:col>1</xdr:col>
      <xdr:colOff>1625600</xdr:colOff>
      <xdr:row>12</xdr:row>
      <xdr:rowOff>635000</xdr:rowOff>
    </xdr:to>
    <xdr:pic>
      <xdr:nvPicPr>
        <xdr:cNvPr id="119823" name="Рисунок 19" descr="\\Server\общая\Сухова\Каталоги Holzplast\Каталог RohrFit\Devorex elements\Devorex_Classic_120_elements_WHITE\_gutter angle 60-160.jp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280400"/>
          <a:ext cx="14224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254000</xdr:colOff>
      <xdr:row>15</xdr:row>
      <xdr:rowOff>50800</xdr:rowOff>
    </xdr:from>
    <xdr:to>
      <xdr:col>1</xdr:col>
      <xdr:colOff>1587500</xdr:colOff>
      <xdr:row>15</xdr:row>
      <xdr:rowOff>673100</xdr:rowOff>
    </xdr:to>
    <xdr:pic>
      <xdr:nvPicPr>
        <xdr:cNvPr id="119824" name="Рисунок 20" descr="\\Server\общая\Сухова\Каталоги Holzplast\Каталог RohrFit\Devorex elements\Devorex_Classic_120_elements_WHITE\_running outlet.jpg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8400" y="10223500"/>
          <a:ext cx="133350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419100</xdr:colOff>
      <xdr:row>18</xdr:row>
      <xdr:rowOff>12700</xdr:rowOff>
    </xdr:from>
    <xdr:to>
      <xdr:col>1</xdr:col>
      <xdr:colOff>1409700</xdr:colOff>
      <xdr:row>18</xdr:row>
      <xdr:rowOff>698500</xdr:rowOff>
    </xdr:to>
    <xdr:pic>
      <xdr:nvPicPr>
        <xdr:cNvPr id="119825" name="Рисунок 21" descr="\\Server\общая\Сухова\Каталоги Holzplast\Каталог RohrFit\Devorex elements\Devorex_Classic_120_elements_WHITE\_gutter stopend.jpg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3500" y="12319000"/>
          <a:ext cx="9906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368300</xdr:colOff>
      <xdr:row>21</xdr:row>
      <xdr:rowOff>38100</xdr:rowOff>
    </xdr:from>
    <xdr:to>
      <xdr:col>1</xdr:col>
      <xdr:colOff>1460500</xdr:colOff>
      <xdr:row>21</xdr:row>
      <xdr:rowOff>711200</xdr:rowOff>
    </xdr:to>
    <xdr:pic>
      <xdr:nvPicPr>
        <xdr:cNvPr id="119826" name="Рисунок 22" descr="\\Server\общая\Сухова\Каталоги Holzplast\Каталог RohrFit\Devorex elements\Devorex_Classic_120_elements_WHITE\_gutter bracket.jpg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4630400"/>
          <a:ext cx="1092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24</xdr:row>
      <xdr:rowOff>76200</xdr:rowOff>
    </xdr:from>
    <xdr:to>
      <xdr:col>1</xdr:col>
      <xdr:colOff>1498600</xdr:colOff>
      <xdr:row>24</xdr:row>
      <xdr:rowOff>673100</xdr:rowOff>
    </xdr:to>
    <xdr:pic>
      <xdr:nvPicPr>
        <xdr:cNvPr id="119827" name="Рисунок 23" descr="\\Server\общая\Сухова\Каталоги Holzplast\Каталог RohrFit\Devorex elements\Devorex_Classic_120_elements_WHITE\_pipe 80.jpg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7300" y="16878300"/>
          <a:ext cx="11557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27</xdr:row>
      <xdr:rowOff>63500</xdr:rowOff>
    </xdr:from>
    <xdr:to>
      <xdr:col>1</xdr:col>
      <xdr:colOff>1358900</xdr:colOff>
      <xdr:row>28</xdr:row>
      <xdr:rowOff>0</xdr:rowOff>
    </xdr:to>
    <xdr:pic>
      <xdr:nvPicPr>
        <xdr:cNvPr id="119828" name="Рисунок 25" descr="\\Server\общая\Сухова\Каталоги Holzplast\Каталог RohrFit\Devorex elements\Devorex_Classic_120_elements_WHITE\_bend 67.jpg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9700" y="19037300"/>
          <a:ext cx="863600" cy="86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444500</xdr:colOff>
      <xdr:row>30</xdr:row>
      <xdr:rowOff>50800</xdr:rowOff>
    </xdr:from>
    <xdr:to>
      <xdr:col>1</xdr:col>
      <xdr:colOff>1384300</xdr:colOff>
      <xdr:row>30</xdr:row>
      <xdr:rowOff>927100</xdr:rowOff>
    </xdr:to>
    <xdr:pic>
      <xdr:nvPicPr>
        <xdr:cNvPr id="119829" name="Рисунок 26" descr="\\Server\общая\Сухова\Каталоги Holzplast\Каталог RohrFit\Devorex elements\Devorex_Classic_120_elements_WHITE\_bend 87.jpg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8900" y="21805900"/>
          <a:ext cx="9398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355600</xdr:colOff>
      <xdr:row>36</xdr:row>
      <xdr:rowOff>25400</xdr:rowOff>
    </xdr:from>
    <xdr:to>
      <xdr:col>1</xdr:col>
      <xdr:colOff>1473200</xdr:colOff>
      <xdr:row>36</xdr:row>
      <xdr:rowOff>596900</xdr:rowOff>
    </xdr:to>
    <xdr:pic>
      <xdr:nvPicPr>
        <xdr:cNvPr id="119830" name="Рисунок 27" descr="\\Server\общая\Сухова\Каталоги Holzplast\Каталог RohrFit\Devorex elements\Devorex_Classic_120_elements_WHITE\_pipe bracket.jpg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26962100"/>
          <a:ext cx="11176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508000</xdr:colOff>
      <xdr:row>33</xdr:row>
      <xdr:rowOff>38100</xdr:rowOff>
    </xdr:from>
    <xdr:to>
      <xdr:col>1</xdr:col>
      <xdr:colOff>1346200</xdr:colOff>
      <xdr:row>33</xdr:row>
      <xdr:rowOff>698500</xdr:rowOff>
    </xdr:to>
    <xdr:pic>
      <xdr:nvPicPr>
        <xdr:cNvPr id="119831" name="Рисунок 28" descr="\\Server\общая\Сухова\Каталоги Holzplast\Каталог RohrFit\Devorex elements\Devorex_Classic_120_elements_WHITE\_pipe connector.jpg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24688800"/>
          <a:ext cx="8382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419100</xdr:colOff>
      <xdr:row>4</xdr:row>
      <xdr:rowOff>25400</xdr:rowOff>
    </xdr:from>
    <xdr:to>
      <xdr:col>1</xdr:col>
      <xdr:colOff>1435100</xdr:colOff>
      <xdr:row>4</xdr:row>
      <xdr:rowOff>711200</xdr:rowOff>
    </xdr:to>
    <xdr:pic>
      <xdr:nvPicPr>
        <xdr:cNvPr id="119832" name="Picture 7185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3500" y="2730500"/>
          <a:ext cx="10160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406400</xdr:colOff>
      <xdr:row>5</xdr:row>
      <xdr:rowOff>38100</xdr:rowOff>
    </xdr:from>
    <xdr:to>
      <xdr:col>1</xdr:col>
      <xdr:colOff>1447800</xdr:colOff>
      <xdr:row>5</xdr:row>
      <xdr:rowOff>660400</xdr:rowOff>
    </xdr:to>
    <xdr:pic>
      <xdr:nvPicPr>
        <xdr:cNvPr id="119833" name="Picture 7186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0800" y="3467100"/>
          <a:ext cx="104140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457200</xdr:colOff>
      <xdr:row>7</xdr:row>
      <xdr:rowOff>38100</xdr:rowOff>
    </xdr:from>
    <xdr:to>
      <xdr:col>1</xdr:col>
      <xdr:colOff>1371600</xdr:colOff>
      <xdr:row>7</xdr:row>
      <xdr:rowOff>685800</xdr:rowOff>
    </xdr:to>
    <xdr:pic>
      <xdr:nvPicPr>
        <xdr:cNvPr id="119834" name="Picture 7187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1600" y="4902200"/>
          <a:ext cx="9144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431800</xdr:colOff>
      <xdr:row>8</xdr:row>
      <xdr:rowOff>50800</xdr:rowOff>
    </xdr:from>
    <xdr:to>
      <xdr:col>1</xdr:col>
      <xdr:colOff>1384300</xdr:colOff>
      <xdr:row>8</xdr:row>
      <xdr:rowOff>673100</xdr:rowOff>
    </xdr:to>
    <xdr:pic>
      <xdr:nvPicPr>
        <xdr:cNvPr id="119835" name="Picture 7188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5626100"/>
          <a:ext cx="95250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10</xdr:row>
      <xdr:rowOff>50800</xdr:rowOff>
    </xdr:from>
    <xdr:to>
      <xdr:col>1</xdr:col>
      <xdr:colOff>1498600</xdr:colOff>
      <xdr:row>10</xdr:row>
      <xdr:rowOff>609600</xdr:rowOff>
    </xdr:to>
    <xdr:pic>
      <xdr:nvPicPr>
        <xdr:cNvPr id="119836" name="Picture 723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7300" y="6985000"/>
          <a:ext cx="1155700" cy="55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330200</xdr:colOff>
      <xdr:row>11</xdr:row>
      <xdr:rowOff>50800</xdr:rowOff>
    </xdr:from>
    <xdr:to>
      <xdr:col>1</xdr:col>
      <xdr:colOff>1511300</xdr:colOff>
      <xdr:row>12</xdr:row>
      <xdr:rowOff>0</xdr:rowOff>
    </xdr:to>
    <xdr:pic>
      <xdr:nvPicPr>
        <xdr:cNvPr id="119837" name="Picture 7232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4600" y="7632700"/>
          <a:ext cx="11811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304800</xdr:colOff>
      <xdr:row>13</xdr:row>
      <xdr:rowOff>38100</xdr:rowOff>
    </xdr:from>
    <xdr:to>
      <xdr:col>1</xdr:col>
      <xdr:colOff>1536700</xdr:colOff>
      <xdr:row>13</xdr:row>
      <xdr:rowOff>596900</xdr:rowOff>
    </xdr:to>
    <xdr:pic>
      <xdr:nvPicPr>
        <xdr:cNvPr id="119838" name="Picture 7233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9200" y="8915400"/>
          <a:ext cx="1231900" cy="55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292100</xdr:colOff>
      <xdr:row>14</xdr:row>
      <xdr:rowOff>50800</xdr:rowOff>
    </xdr:from>
    <xdr:to>
      <xdr:col>1</xdr:col>
      <xdr:colOff>1536700</xdr:colOff>
      <xdr:row>14</xdr:row>
      <xdr:rowOff>622300</xdr:rowOff>
    </xdr:to>
    <xdr:pic>
      <xdr:nvPicPr>
        <xdr:cNvPr id="119839" name="Picture 7234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6500" y="9575800"/>
          <a:ext cx="12446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292100</xdr:colOff>
      <xdr:row>16</xdr:row>
      <xdr:rowOff>25400</xdr:rowOff>
    </xdr:from>
    <xdr:to>
      <xdr:col>1</xdr:col>
      <xdr:colOff>1536700</xdr:colOff>
      <xdr:row>16</xdr:row>
      <xdr:rowOff>698500</xdr:rowOff>
    </xdr:to>
    <xdr:pic>
      <xdr:nvPicPr>
        <xdr:cNvPr id="119840" name="Picture 7327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6500" y="10909300"/>
          <a:ext cx="12446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304800</xdr:colOff>
      <xdr:row>17</xdr:row>
      <xdr:rowOff>38100</xdr:rowOff>
    </xdr:from>
    <xdr:to>
      <xdr:col>1</xdr:col>
      <xdr:colOff>1524000</xdr:colOff>
      <xdr:row>17</xdr:row>
      <xdr:rowOff>685800</xdr:rowOff>
    </xdr:to>
    <xdr:pic>
      <xdr:nvPicPr>
        <xdr:cNvPr id="119841" name="Picture 7328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9200" y="11633200"/>
          <a:ext cx="12192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469900</xdr:colOff>
      <xdr:row>19</xdr:row>
      <xdr:rowOff>50800</xdr:rowOff>
    </xdr:from>
    <xdr:to>
      <xdr:col>1</xdr:col>
      <xdr:colOff>1371600</xdr:colOff>
      <xdr:row>20</xdr:row>
      <xdr:rowOff>0</xdr:rowOff>
    </xdr:to>
    <xdr:pic>
      <xdr:nvPicPr>
        <xdr:cNvPr id="119842" name="Picture 7377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13119100"/>
          <a:ext cx="9017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482600</xdr:colOff>
      <xdr:row>20</xdr:row>
      <xdr:rowOff>63500</xdr:rowOff>
    </xdr:from>
    <xdr:to>
      <xdr:col>1</xdr:col>
      <xdr:colOff>1358900</xdr:colOff>
      <xdr:row>20</xdr:row>
      <xdr:rowOff>723900</xdr:rowOff>
    </xdr:to>
    <xdr:pic>
      <xdr:nvPicPr>
        <xdr:cNvPr id="119843" name="Picture 7378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7000" y="13893800"/>
          <a:ext cx="8763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444500</xdr:colOff>
      <xdr:row>22</xdr:row>
      <xdr:rowOff>12700</xdr:rowOff>
    </xdr:from>
    <xdr:to>
      <xdr:col>1</xdr:col>
      <xdr:colOff>1397000</xdr:colOff>
      <xdr:row>22</xdr:row>
      <xdr:rowOff>723900</xdr:rowOff>
    </xdr:to>
    <xdr:pic>
      <xdr:nvPicPr>
        <xdr:cNvPr id="119844" name="Picture 7429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8900" y="15341600"/>
          <a:ext cx="9525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444500</xdr:colOff>
      <xdr:row>23</xdr:row>
      <xdr:rowOff>25400</xdr:rowOff>
    </xdr:from>
    <xdr:to>
      <xdr:col>1</xdr:col>
      <xdr:colOff>1397000</xdr:colOff>
      <xdr:row>24</xdr:row>
      <xdr:rowOff>0</xdr:rowOff>
    </xdr:to>
    <xdr:pic>
      <xdr:nvPicPr>
        <xdr:cNvPr id="119845" name="Picture 7430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8900" y="16090900"/>
          <a:ext cx="9525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330200</xdr:colOff>
      <xdr:row>25</xdr:row>
      <xdr:rowOff>50800</xdr:rowOff>
    </xdr:from>
    <xdr:to>
      <xdr:col>1</xdr:col>
      <xdr:colOff>1511300</xdr:colOff>
      <xdr:row>25</xdr:row>
      <xdr:rowOff>685800</xdr:rowOff>
    </xdr:to>
    <xdr:pic>
      <xdr:nvPicPr>
        <xdr:cNvPr id="119846" name="Picture 743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4600" y="17576800"/>
          <a:ext cx="11811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330200</xdr:colOff>
      <xdr:row>26</xdr:row>
      <xdr:rowOff>50800</xdr:rowOff>
    </xdr:from>
    <xdr:to>
      <xdr:col>1</xdr:col>
      <xdr:colOff>1511300</xdr:colOff>
      <xdr:row>26</xdr:row>
      <xdr:rowOff>685800</xdr:rowOff>
    </xdr:to>
    <xdr:pic>
      <xdr:nvPicPr>
        <xdr:cNvPr id="119847" name="Picture 7432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4600" y="18300700"/>
          <a:ext cx="11811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508000</xdr:colOff>
      <xdr:row>28</xdr:row>
      <xdr:rowOff>38100</xdr:rowOff>
    </xdr:from>
    <xdr:to>
      <xdr:col>1</xdr:col>
      <xdr:colOff>1320800</xdr:colOff>
      <xdr:row>28</xdr:row>
      <xdr:rowOff>889000</xdr:rowOff>
    </xdr:to>
    <xdr:pic>
      <xdr:nvPicPr>
        <xdr:cNvPr id="119848" name="Picture 7543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19939000"/>
          <a:ext cx="812800" cy="85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520700</xdr:colOff>
      <xdr:row>29</xdr:row>
      <xdr:rowOff>50800</xdr:rowOff>
    </xdr:from>
    <xdr:to>
      <xdr:col>1</xdr:col>
      <xdr:colOff>1308100</xdr:colOff>
      <xdr:row>29</xdr:row>
      <xdr:rowOff>901700</xdr:rowOff>
    </xdr:to>
    <xdr:pic>
      <xdr:nvPicPr>
        <xdr:cNvPr id="119849" name="Picture 7544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5100" y="20878800"/>
          <a:ext cx="787400" cy="85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571500</xdr:colOff>
      <xdr:row>31</xdr:row>
      <xdr:rowOff>63500</xdr:rowOff>
    </xdr:from>
    <xdr:to>
      <xdr:col>1</xdr:col>
      <xdr:colOff>1244600</xdr:colOff>
      <xdr:row>31</xdr:row>
      <xdr:rowOff>914400</xdr:rowOff>
    </xdr:to>
    <xdr:pic>
      <xdr:nvPicPr>
        <xdr:cNvPr id="119850" name="Picture 7603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5900" y="22783800"/>
          <a:ext cx="673100" cy="85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571500</xdr:colOff>
      <xdr:row>32</xdr:row>
      <xdr:rowOff>38100</xdr:rowOff>
    </xdr:from>
    <xdr:to>
      <xdr:col>1</xdr:col>
      <xdr:colOff>1270000</xdr:colOff>
      <xdr:row>32</xdr:row>
      <xdr:rowOff>914400</xdr:rowOff>
    </xdr:to>
    <xdr:pic>
      <xdr:nvPicPr>
        <xdr:cNvPr id="119851" name="Picture 7604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5900" y="23723600"/>
          <a:ext cx="6985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508000</xdr:colOff>
      <xdr:row>35</xdr:row>
      <xdr:rowOff>50800</xdr:rowOff>
    </xdr:from>
    <xdr:to>
      <xdr:col>1</xdr:col>
      <xdr:colOff>1308100</xdr:colOff>
      <xdr:row>36</xdr:row>
      <xdr:rowOff>0</xdr:rowOff>
    </xdr:to>
    <xdr:pic>
      <xdr:nvPicPr>
        <xdr:cNvPr id="119852" name="Picture 7665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26225500"/>
          <a:ext cx="8001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520700</xdr:colOff>
      <xdr:row>34</xdr:row>
      <xdr:rowOff>63500</xdr:rowOff>
    </xdr:from>
    <xdr:to>
      <xdr:col>1</xdr:col>
      <xdr:colOff>1320800</xdr:colOff>
      <xdr:row>34</xdr:row>
      <xdr:rowOff>723900</xdr:rowOff>
    </xdr:to>
    <xdr:pic>
      <xdr:nvPicPr>
        <xdr:cNvPr id="119853" name="Picture 7666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5100" y="25476200"/>
          <a:ext cx="8001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393700</xdr:colOff>
      <xdr:row>37</xdr:row>
      <xdr:rowOff>38100</xdr:rowOff>
    </xdr:from>
    <xdr:to>
      <xdr:col>1</xdr:col>
      <xdr:colOff>1447800</xdr:colOff>
      <xdr:row>37</xdr:row>
      <xdr:rowOff>635000</xdr:rowOff>
    </xdr:to>
    <xdr:pic>
      <xdr:nvPicPr>
        <xdr:cNvPr id="119854" name="Picture 7667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7622500"/>
          <a:ext cx="10541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393700</xdr:colOff>
      <xdr:row>38</xdr:row>
      <xdr:rowOff>25400</xdr:rowOff>
    </xdr:from>
    <xdr:to>
      <xdr:col>1</xdr:col>
      <xdr:colOff>1447800</xdr:colOff>
      <xdr:row>38</xdr:row>
      <xdr:rowOff>622300</xdr:rowOff>
    </xdr:to>
    <xdr:pic>
      <xdr:nvPicPr>
        <xdr:cNvPr id="119855" name="Picture 7668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8257500"/>
          <a:ext cx="10541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3</xdr:row>
      <xdr:rowOff>457200</xdr:rowOff>
    </xdr:from>
    <xdr:to>
      <xdr:col>1</xdr:col>
      <xdr:colOff>1854200</xdr:colOff>
      <xdr:row>4</xdr:row>
      <xdr:rowOff>342900</xdr:rowOff>
    </xdr:to>
    <xdr:pic>
      <xdr:nvPicPr>
        <xdr:cNvPr id="11912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0700" y="2019300"/>
          <a:ext cx="17018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5</xdr:row>
      <xdr:rowOff>241300</xdr:rowOff>
    </xdr:from>
    <xdr:to>
      <xdr:col>1</xdr:col>
      <xdr:colOff>1943100</xdr:colOff>
      <xdr:row>6</xdr:row>
      <xdr:rowOff>355600</xdr:rowOff>
    </xdr:to>
    <xdr:pic>
      <xdr:nvPicPr>
        <xdr:cNvPr id="11912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956"/>
        <a:stretch>
          <a:fillRect/>
        </a:stretch>
      </xdr:blipFill>
      <xdr:spPr bwMode="auto">
        <a:xfrm>
          <a:off x="4292600" y="3175000"/>
          <a:ext cx="18288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88900</xdr:colOff>
      <xdr:row>3</xdr:row>
      <xdr:rowOff>127000</xdr:rowOff>
    </xdr:from>
    <xdr:to>
      <xdr:col>2</xdr:col>
      <xdr:colOff>1892300</xdr:colOff>
      <xdr:row>3</xdr:row>
      <xdr:rowOff>533400</xdr:rowOff>
    </xdr:to>
    <xdr:pic>
      <xdr:nvPicPr>
        <xdr:cNvPr id="1191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0" y="1689100"/>
          <a:ext cx="1803400" cy="40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88900</xdr:colOff>
      <xdr:row>4</xdr:row>
      <xdr:rowOff>114300</xdr:rowOff>
    </xdr:from>
    <xdr:to>
      <xdr:col>2</xdr:col>
      <xdr:colOff>1905000</xdr:colOff>
      <xdr:row>4</xdr:row>
      <xdr:rowOff>533400</xdr:rowOff>
    </xdr:to>
    <xdr:pic>
      <xdr:nvPicPr>
        <xdr:cNvPr id="1191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0" y="2362200"/>
          <a:ext cx="18161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88900</xdr:colOff>
      <xdr:row>5</xdr:row>
      <xdr:rowOff>114300</xdr:rowOff>
    </xdr:from>
    <xdr:to>
      <xdr:col>2</xdr:col>
      <xdr:colOff>1879600</xdr:colOff>
      <xdr:row>5</xdr:row>
      <xdr:rowOff>546100</xdr:rowOff>
    </xdr:to>
    <xdr:pic>
      <xdr:nvPicPr>
        <xdr:cNvPr id="11912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0" y="3048000"/>
          <a:ext cx="17907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88900</xdr:colOff>
      <xdr:row>6</xdr:row>
      <xdr:rowOff>101600</xdr:rowOff>
    </xdr:from>
    <xdr:to>
      <xdr:col>2</xdr:col>
      <xdr:colOff>1866900</xdr:colOff>
      <xdr:row>6</xdr:row>
      <xdr:rowOff>558800</xdr:rowOff>
    </xdr:to>
    <xdr:pic>
      <xdr:nvPicPr>
        <xdr:cNvPr id="11912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0" y="3721100"/>
          <a:ext cx="1778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101600</xdr:colOff>
      <xdr:row>7</xdr:row>
      <xdr:rowOff>114300</xdr:rowOff>
    </xdr:from>
    <xdr:to>
      <xdr:col>2</xdr:col>
      <xdr:colOff>1879600</xdr:colOff>
      <xdr:row>7</xdr:row>
      <xdr:rowOff>520700</xdr:rowOff>
    </xdr:to>
    <xdr:pic>
      <xdr:nvPicPr>
        <xdr:cNvPr id="11912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4419600"/>
          <a:ext cx="1778000" cy="40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9</xdr:row>
      <xdr:rowOff>88900</xdr:rowOff>
    </xdr:from>
    <xdr:to>
      <xdr:col>1</xdr:col>
      <xdr:colOff>1828800</xdr:colOff>
      <xdr:row>9</xdr:row>
      <xdr:rowOff>774700</xdr:rowOff>
    </xdr:to>
    <xdr:pic>
      <xdr:nvPicPr>
        <xdr:cNvPr id="11912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1800" y="6146800"/>
          <a:ext cx="17653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520700</xdr:colOff>
      <xdr:row>9</xdr:row>
      <xdr:rowOff>50800</xdr:rowOff>
    </xdr:from>
    <xdr:to>
      <xdr:col>2</xdr:col>
      <xdr:colOff>1638300</xdr:colOff>
      <xdr:row>9</xdr:row>
      <xdr:rowOff>787400</xdr:rowOff>
    </xdr:to>
    <xdr:pic>
      <xdr:nvPicPr>
        <xdr:cNvPr id="11912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6108700"/>
          <a:ext cx="11176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8</xdr:row>
      <xdr:rowOff>88900</xdr:rowOff>
    </xdr:from>
    <xdr:to>
      <xdr:col>1</xdr:col>
      <xdr:colOff>1473200</xdr:colOff>
      <xdr:row>8</xdr:row>
      <xdr:rowOff>850900</xdr:rowOff>
    </xdr:to>
    <xdr:pic>
      <xdr:nvPicPr>
        <xdr:cNvPr id="11912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1800" y="5080000"/>
          <a:ext cx="14097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317500</xdr:colOff>
      <xdr:row>8</xdr:row>
      <xdr:rowOff>101600</xdr:rowOff>
    </xdr:from>
    <xdr:to>
      <xdr:col>2</xdr:col>
      <xdr:colOff>1714500</xdr:colOff>
      <xdr:row>8</xdr:row>
      <xdr:rowOff>914400</xdr:rowOff>
    </xdr:to>
    <xdr:pic>
      <xdr:nvPicPr>
        <xdr:cNvPr id="119130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8600" y="5092700"/>
          <a:ext cx="1397000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90"/>
  <sheetViews>
    <sheetView showRuler="0" workbookViewId="0">
      <pane xSplit="1" ySplit="11" topLeftCell="B12" activePane="bottomRight" state="frozen"/>
      <selection pane="topRight" activeCell="C1" sqref="C1"/>
      <selection pane="bottomLeft" activeCell="A14" sqref="A14"/>
      <selection pane="bottomRight" sqref="A1:XFD8"/>
    </sheetView>
  </sheetViews>
  <sheetFormatPr baseColWidth="10" defaultColWidth="9.1640625" defaultRowHeight="14" x14ac:dyDescent="0"/>
  <cols>
    <col min="1" max="1" width="54.1640625" style="21" customWidth="1"/>
    <col min="2" max="2" width="37" style="22" customWidth="1"/>
    <col min="3" max="3" width="13" style="22" customWidth="1"/>
    <col min="4" max="6" width="18.1640625" style="41" customWidth="1"/>
    <col min="7" max="16384" width="9.1640625" style="3"/>
  </cols>
  <sheetData>
    <row r="1" spans="1:6">
      <c r="A1" s="1"/>
      <c r="B1" s="2"/>
      <c r="C1" s="3"/>
    </row>
    <row r="2" spans="1:6">
      <c r="A2" s="4"/>
      <c r="B2" s="5"/>
      <c r="C2" s="4"/>
      <c r="D2" s="42"/>
      <c r="E2" s="42"/>
      <c r="F2" s="42"/>
    </row>
    <row r="3" spans="1:6">
      <c r="A3" s="6"/>
      <c r="B3" s="7"/>
      <c r="C3" s="4"/>
      <c r="D3" s="42"/>
      <c r="E3" s="42"/>
      <c r="F3" s="42"/>
    </row>
    <row r="4" spans="1:6">
      <c r="A4" s="6"/>
      <c r="B4" s="7"/>
      <c r="C4" s="4"/>
      <c r="D4" s="42"/>
      <c r="E4" s="42"/>
      <c r="F4" s="42"/>
    </row>
    <row r="5" spans="1:6">
      <c r="A5" s="8"/>
      <c r="B5" s="9"/>
      <c r="C5" s="10"/>
    </row>
    <row r="6" spans="1:6">
      <c r="A6" s="11"/>
      <c r="B6" s="12"/>
      <c r="C6" s="13"/>
      <c r="D6" s="43"/>
      <c r="E6" s="43"/>
      <c r="F6" s="43"/>
    </row>
    <row r="7" spans="1:6">
      <c r="A7" s="11"/>
      <c r="B7" s="12"/>
      <c r="C7" s="13"/>
      <c r="D7" s="43"/>
      <c r="E7" s="43"/>
      <c r="F7" s="43"/>
    </row>
    <row r="8" spans="1:6">
      <c r="A8" s="13"/>
      <c r="B8" s="14"/>
      <c r="C8" s="13"/>
      <c r="D8" s="43"/>
      <c r="E8" s="43"/>
      <c r="F8" s="43"/>
    </row>
    <row r="9" spans="1:6" s="15" customFormat="1" ht="12.75" customHeight="1">
      <c r="A9" s="80" t="s">
        <v>147</v>
      </c>
      <c r="B9" s="80" t="s">
        <v>78</v>
      </c>
      <c r="C9" s="81" t="s">
        <v>0</v>
      </c>
      <c r="D9" s="48">
        <v>1</v>
      </c>
      <c r="E9" s="48">
        <v>2</v>
      </c>
      <c r="F9" s="48">
        <v>3</v>
      </c>
    </row>
    <row r="10" spans="1:6" s="15" customFormat="1" ht="36">
      <c r="A10" s="80"/>
      <c r="B10" s="80"/>
      <c r="C10" s="82"/>
      <c r="D10" s="23" t="s">
        <v>282</v>
      </c>
      <c r="E10" s="23" t="s">
        <v>766</v>
      </c>
      <c r="F10" s="23" t="s">
        <v>765</v>
      </c>
    </row>
    <row r="11" spans="1:6">
      <c r="A11" s="83" t="s">
        <v>67</v>
      </c>
      <c r="B11" s="84"/>
      <c r="C11" s="84"/>
      <c r="D11" s="84"/>
      <c r="E11" s="84"/>
      <c r="F11" s="84"/>
    </row>
    <row r="12" spans="1:6" ht="17.25" customHeight="1">
      <c r="A12" s="16" t="s">
        <v>85</v>
      </c>
      <c r="B12" s="70" t="s">
        <v>222</v>
      </c>
      <c r="C12" s="64" t="s">
        <v>74</v>
      </c>
      <c r="D12" s="44">
        <v>261</v>
      </c>
      <c r="E12" s="49">
        <f>SUM(D12/1.05)</f>
        <v>248.57142857142856</v>
      </c>
      <c r="F12" s="49" t="s">
        <v>294</v>
      </c>
    </row>
    <row r="13" spans="1:6" ht="17.25" customHeight="1">
      <c r="A13" s="16" t="s">
        <v>86</v>
      </c>
      <c r="B13" s="71"/>
      <c r="C13" s="64"/>
      <c r="D13" s="44">
        <v>261</v>
      </c>
      <c r="E13" s="49">
        <f>SUM(D13/1.05)</f>
        <v>248.57142857142856</v>
      </c>
      <c r="F13" s="49" t="s">
        <v>294</v>
      </c>
    </row>
    <row r="14" spans="1:6" ht="17.25" customHeight="1">
      <c r="A14" s="16" t="s">
        <v>87</v>
      </c>
      <c r="B14" s="71"/>
      <c r="C14" s="64"/>
      <c r="D14" s="44">
        <v>261</v>
      </c>
      <c r="E14" s="49">
        <f>SUM(D14/1.05)</f>
        <v>248.57142857142856</v>
      </c>
      <c r="F14" s="49" t="s">
        <v>294</v>
      </c>
    </row>
    <row r="15" spans="1:6" ht="17.25" customHeight="1">
      <c r="A15" s="16" t="s">
        <v>88</v>
      </c>
      <c r="B15" s="72"/>
      <c r="C15" s="64"/>
      <c r="D15" s="44">
        <v>374</v>
      </c>
      <c r="E15" s="49">
        <f>SUM(D15/1.05)</f>
        <v>356.19047619047615</v>
      </c>
      <c r="F15" s="49" t="s">
        <v>294</v>
      </c>
    </row>
    <row r="16" spans="1:6">
      <c r="A16" s="68" t="s">
        <v>68</v>
      </c>
      <c r="B16" s="69"/>
      <c r="C16" s="69"/>
      <c r="D16" s="69"/>
      <c r="E16" s="69"/>
      <c r="F16" s="69"/>
    </row>
    <row r="17" spans="1:6" ht="17.25" customHeight="1">
      <c r="A17" s="16" t="s">
        <v>89</v>
      </c>
      <c r="B17" s="75" t="s">
        <v>222</v>
      </c>
      <c r="C17" s="61" t="s">
        <v>74</v>
      </c>
      <c r="D17" s="44">
        <v>374</v>
      </c>
      <c r="E17" s="49">
        <f>SUM(D17/1.05)</f>
        <v>356.19047619047615</v>
      </c>
      <c r="F17" s="49" t="s">
        <v>294</v>
      </c>
    </row>
    <row r="18" spans="1:6" ht="17.25" customHeight="1">
      <c r="A18" s="16" t="s">
        <v>90</v>
      </c>
      <c r="B18" s="76"/>
      <c r="C18" s="62"/>
      <c r="D18" s="44">
        <v>374</v>
      </c>
      <c r="E18" s="49">
        <f t="shared" ref="E18:E53" si="0">SUM(D18/1.05)</f>
        <v>356.19047619047615</v>
      </c>
      <c r="F18" s="49" t="s">
        <v>294</v>
      </c>
    </row>
    <row r="19" spans="1:6" ht="17.25" customHeight="1">
      <c r="A19" s="16" t="s">
        <v>91</v>
      </c>
      <c r="B19" s="76"/>
      <c r="C19" s="62"/>
      <c r="D19" s="44">
        <v>374</v>
      </c>
      <c r="E19" s="49">
        <f t="shared" si="0"/>
        <v>356.19047619047615</v>
      </c>
      <c r="F19" s="49" t="s">
        <v>294</v>
      </c>
    </row>
    <row r="20" spans="1:6" ht="17.25" customHeight="1">
      <c r="A20" s="16" t="s">
        <v>92</v>
      </c>
      <c r="B20" s="76"/>
      <c r="C20" s="62"/>
      <c r="D20" s="44">
        <v>374</v>
      </c>
      <c r="E20" s="49">
        <f t="shared" si="0"/>
        <v>356.19047619047615</v>
      </c>
      <c r="F20" s="49" t="s">
        <v>294</v>
      </c>
    </row>
    <row r="21" spans="1:6" ht="17.25" customHeight="1">
      <c r="A21" s="16" t="s">
        <v>278</v>
      </c>
      <c r="B21" s="77"/>
      <c r="C21" s="63"/>
      <c r="D21" s="44">
        <v>478</v>
      </c>
      <c r="E21" s="49">
        <f t="shared" si="0"/>
        <v>455.23809523809524</v>
      </c>
      <c r="F21" s="49" t="s">
        <v>294</v>
      </c>
    </row>
    <row r="22" spans="1:6">
      <c r="A22" s="68" t="s">
        <v>69</v>
      </c>
      <c r="B22" s="69"/>
      <c r="C22" s="69"/>
      <c r="D22" s="69"/>
      <c r="E22" s="69"/>
      <c r="F22" s="69"/>
    </row>
    <row r="23" spans="1:6" ht="23.25" customHeight="1">
      <c r="A23" s="16" t="s">
        <v>93</v>
      </c>
      <c r="B23" s="70" t="s">
        <v>222</v>
      </c>
      <c r="C23" s="61" t="s">
        <v>82</v>
      </c>
      <c r="D23" s="44">
        <v>475</v>
      </c>
      <c r="E23" s="49">
        <f t="shared" si="0"/>
        <v>452.38095238095235</v>
      </c>
      <c r="F23" s="49" t="s">
        <v>294</v>
      </c>
    </row>
    <row r="24" spans="1:6" ht="23.25" customHeight="1">
      <c r="A24" s="16" t="s">
        <v>94</v>
      </c>
      <c r="B24" s="71"/>
      <c r="C24" s="62"/>
      <c r="D24" s="44">
        <v>475</v>
      </c>
      <c r="E24" s="49">
        <f t="shared" si="0"/>
        <v>452.38095238095235</v>
      </c>
      <c r="F24" s="49" t="s">
        <v>294</v>
      </c>
    </row>
    <row r="25" spans="1:6" ht="23.25" customHeight="1">
      <c r="A25" s="16" t="s">
        <v>95</v>
      </c>
      <c r="B25" s="71"/>
      <c r="C25" s="62"/>
      <c r="D25" s="44">
        <v>475</v>
      </c>
      <c r="E25" s="49">
        <f t="shared" si="0"/>
        <v>452.38095238095235</v>
      </c>
      <c r="F25" s="49" t="s">
        <v>294</v>
      </c>
    </row>
    <row r="26" spans="1:6" ht="23.25" customHeight="1">
      <c r="A26" s="16" t="s">
        <v>96</v>
      </c>
      <c r="B26" s="71"/>
      <c r="C26" s="62"/>
      <c r="D26" s="44">
        <v>475</v>
      </c>
      <c r="E26" s="49">
        <f t="shared" si="0"/>
        <v>452.38095238095235</v>
      </c>
      <c r="F26" s="49" t="s">
        <v>294</v>
      </c>
    </row>
    <row r="27" spans="1:6" ht="23.25" customHeight="1">
      <c r="A27" s="16" t="s">
        <v>97</v>
      </c>
      <c r="B27" s="71"/>
      <c r="C27" s="62"/>
      <c r="D27" s="44">
        <v>475</v>
      </c>
      <c r="E27" s="49">
        <f t="shared" si="0"/>
        <v>452.38095238095235</v>
      </c>
      <c r="F27" s="49" t="s">
        <v>294</v>
      </c>
    </row>
    <row r="28" spans="1:6" ht="23.25" customHeight="1">
      <c r="A28" s="16" t="s">
        <v>98</v>
      </c>
      <c r="B28" s="72"/>
      <c r="C28" s="62"/>
      <c r="D28" s="44">
        <v>475</v>
      </c>
      <c r="E28" s="49">
        <f t="shared" si="0"/>
        <v>452.38095238095235</v>
      </c>
      <c r="F28" s="49" t="s">
        <v>294</v>
      </c>
    </row>
    <row r="29" spans="1:6" ht="24" customHeight="1">
      <c r="A29" s="16" t="s">
        <v>99</v>
      </c>
      <c r="B29" s="70" t="s">
        <v>222</v>
      </c>
      <c r="C29" s="62"/>
      <c r="D29" s="44">
        <v>475</v>
      </c>
      <c r="E29" s="49">
        <f t="shared" si="0"/>
        <v>452.38095238095235</v>
      </c>
      <c r="F29" s="49" t="s">
        <v>294</v>
      </c>
    </row>
    <row r="30" spans="1:6" ht="24" customHeight="1">
      <c r="A30" s="16" t="s">
        <v>100</v>
      </c>
      <c r="B30" s="71"/>
      <c r="C30" s="62"/>
      <c r="D30" s="44">
        <v>475</v>
      </c>
      <c r="E30" s="49">
        <f t="shared" si="0"/>
        <v>452.38095238095235</v>
      </c>
      <c r="F30" s="49" t="s">
        <v>294</v>
      </c>
    </row>
    <row r="31" spans="1:6" ht="24" customHeight="1">
      <c r="A31" s="16" t="s">
        <v>101</v>
      </c>
      <c r="B31" s="71"/>
      <c r="C31" s="62"/>
      <c r="D31" s="44">
        <v>475</v>
      </c>
      <c r="E31" s="49">
        <f t="shared" si="0"/>
        <v>452.38095238095235</v>
      </c>
      <c r="F31" s="49" t="s">
        <v>294</v>
      </c>
    </row>
    <row r="32" spans="1:6" ht="24" customHeight="1">
      <c r="A32" s="16" t="s">
        <v>102</v>
      </c>
      <c r="B32" s="71"/>
      <c r="C32" s="62"/>
      <c r="D32" s="44">
        <v>475</v>
      </c>
      <c r="E32" s="49">
        <f t="shared" si="0"/>
        <v>452.38095238095235</v>
      </c>
      <c r="F32" s="49" t="s">
        <v>294</v>
      </c>
    </row>
    <row r="33" spans="1:6" ht="24" customHeight="1">
      <c r="A33" s="16" t="s">
        <v>103</v>
      </c>
      <c r="B33" s="71"/>
      <c r="C33" s="62"/>
      <c r="D33" s="44">
        <v>475</v>
      </c>
      <c r="E33" s="49">
        <f t="shared" si="0"/>
        <v>452.38095238095235</v>
      </c>
      <c r="F33" s="49" t="s">
        <v>294</v>
      </c>
    </row>
    <row r="34" spans="1:6" ht="24" customHeight="1">
      <c r="A34" s="16" t="s">
        <v>104</v>
      </c>
      <c r="B34" s="72"/>
      <c r="C34" s="62"/>
      <c r="D34" s="44">
        <v>475</v>
      </c>
      <c r="E34" s="49">
        <f t="shared" si="0"/>
        <v>452.38095238095235</v>
      </c>
      <c r="F34" s="49" t="s">
        <v>294</v>
      </c>
    </row>
    <row r="35" spans="1:6" ht="27" customHeight="1">
      <c r="A35" s="16" t="s">
        <v>105</v>
      </c>
      <c r="B35" s="70" t="s">
        <v>222</v>
      </c>
      <c r="C35" s="62"/>
      <c r="D35" s="44">
        <v>475</v>
      </c>
      <c r="E35" s="49">
        <f t="shared" si="0"/>
        <v>452.38095238095235</v>
      </c>
      <c r="F35" s="49" t="s">
        <v>294</v>
      </c>
    </row>
    <row r="36" spans="1:6" ht="27" customHeight="1">
      <c r="A36" s="47" t="s">
        <v>106</v>
      </c>
      <c r="B36" s="71"/>
      <c r="C36" s="62"/>
      <c r="D36" s="46">
        <v>520</v>
      </c>
      <c r="E36" s="49">
        <f t="shared" si="0"/>
        <v>495.23809523809524</v>
      </c>
      <c r="F36" s="49" t="s">
        <v>294</v>
      </c>
    </row>
    <row r="37" spans="1:6" ht="27" customHeight="1">
      <c r="A37" s="16" t="s">
        <v>107</v>
      </c>
      <c r="B37" s="71"/>
      <c r="C37" s="62"/>
      <c r="D37" s="44">
        <v>475</v>
      </c>
      <c r="E37" s="49">
        <f t="shared" si="0"/>
        <v>452.38095238095235</v>
      </c>
      <c r="F37" s="49" t="s">
        <v>294</v>
      </c>
    </row>
    <row r="38" spans="1:6" ht="27" customHeight="1">
      <c r="A38" s="47" t="s">
        <v>108</v>
      </c>
      <c r="B38" s="71"/>
      <c r="C38" s="62"/>
      <c r="D38" s="46">
        <v>520</v>
      </c>
      <c r="E38" s="49">
        <f t="shared" si="0"/>
        <v>495.23809523809524</v>
      </c>
      <c r="F38" s="49" t="s">
        <v>294</v>
      </c>
    </row>
    <row r="39" spans="1:6" ht="27" customHeight="1">
      <c r="A39" s="16" t="s">
        <v>109</v>
      </c>
      <c r="B39" s="72"/>
      <c r="C39" s="62"/>
      <c r="D39" s="44">
        <v>475</v>
      </c>
      <c r="E39" s="49">
        <f t="shared" si="0"/>
        <v>452.38095238095235</v>
      </c>
      <c r="F39" s="49" t="s">
        <v>294</v>
      </c>
    </row>
    <row r="40" spans="1:6" ht="27" customHeight="1">
      <c r="A40" s="16" t="s">
        <v>110</v>
      </c>
      <c r="B40" s="70" t="s">
        <v>222</v>
      </c>
      <c r="C40" s="62"/>
      <c r="D40" s="44">
        <v>475</v>
      </c>
      <c r="E40" s="49">
        <f t="shared" si="0"/>
        <v>452.38095238095235</v>
      </c>
      <c r="F40" s="49" t="s">
        <v>294</v>
      </c>
    </row>
    <row r="41" spans="1:6" ht="27" customHeight="1">
      <c r="A41" s="16" t="s">
        <v>111</v>
      </c>
      <c r="B41" s="71"/>
      <c r="C41" s="62"/>
      <c r="D41" s="44">
        <v>475</v>
      </c>
      <c r="E41" s="49">
        <f t="shared" si="0"/>
        <v>452.38095238095235</v>
      </c>
      <c r="F41" s="49" t="s">
        <v>294</v>
      </c>
    </row>
    <row r="42" spans="1:6" ht="27" customHeight="1">
      <c r="A42" s="16" t="s">
        <v>112</v>
      </c>
      <c r="B42" s="71"/>
      <c r="C42" s="62"/>
      <c r="D42" s="44">
        <v>475</v>
      </c>
      <c r="E42" s="49">
        <f t="shared" si="0"/>
        <v>452.38095238095235</v>
      </c>
      <c r="F42" s="49" t="s">
        <v>294</v>
      </c>
    </row>
    <row r="43" spans="1:6" ht="27" customHeight="1">
      <c r="A43" s="16" t="s">
        <v>113</v>
      </c>
      <c r="B43" s="71"/>
      <c r="C43" s="62"/>
      <c r="D43" s="44">
        <v>475</v>
      </c>
      <c r="E43" s="49">
        <f t="shared" si="0"/>
        <v>452.38095238095235</v>
      </c>
      <c r="F43" s="49" t="s">
        <v>294</v>
      </c>
    </row>
    <row r="44" spans="1:6" ht="27" customHeight="1">
      <c r="A44" s="16" t="s">
        <v>114</v>
      </c>
      <c r="B44" s="72"/>
      <c r="C44" s="62"/>
      <c r="D44" s="44">
        <v>475</v>
      </c>
      <c r="E44" s="49">
        <f t="shared" si="0"/>
        <v>452.38095238095235</v>
      </c>
      <c r="F44" s="49" t="s">
        <v>294</v>
      </c>
    </row>
    <row r="45" spans="1:6" ht="27" customHeight="1">
      <c r="A45" s="16" t="s">
        <v>115</v>
      </c>
      <c r="B45" s="70" t="s">
        <v>222</v>
      </c>
      <c r="C45" s="62"/>
      <c r="D45" s="44">
        <v>475</v>
      </c>
      <c r="E45" s="49">
        <f t="shared" si="0"/>
        <v>452.38095238095235</v>
      </c>
      <c r="F45" s="49" t="s">
        <v>294</v>
      </c>
    </row>
    <row r="46" spans="1:6" ht="27" customHeight="1">
      <c r="A46" s="16" t="s">
        <v>116</v>
      </c>
      <c r="B46" s="71"/>
      <c r="C46" s="62"/>
      <c r="D46" s="44">
        <v>475</v>
      </c>
      <c r="E46" s="49">
        <f t="shared" si="0"/>
        <v>452.38095238095235</v>
      </c>
      <c r="F46" s="49" t="s">
        <v>294</v>
      </c>
    </row>
    <row r="47" spans="1:6" ht="27" customHeight="1">
      <c r="A47" s="16" t="s">
        <v>117</v>
      </c>
      <c r="B47" s="71"/>
      <c r="C47" s="62"/>
      <c r="D47" s="44">
        <v>475</v>
      </c>
      <c r="E47" s="49">
        <f t="shared" si="0"/>
        <v>452.38095238095235</v>
      </c>
      <c r="F47" s="49" t="s">
        <v>294</v>
      </c>
    </row>
    <row r="48" spans="1:6" ht="27" customHeight="1">
      <c r="A48" s="16" t="s">
        <v>118</v>
      </c>
      <c r="B48" s="71"/>
      <c r="C48" s="62"/>
      <c r="D48" s="44">
        <v>475</v>
      </c>
      <c r="E48" s="49">
        <f t="shared" si="0"/>
        <v>452.38095238095235</v>
      </c>
      <c r="F48" s="49" t="s">
        <v>294</v>
      </c>
    </row>
    <row r="49" spans="1:6" ht="27" customHeight="1">
      <c r="A49" s="16" t="s">
        <v>119</v>
      </c>
      <c r="B49" s="72"/>
      <c r="C49" s="62"/>
      <c r="D49" s="44">
        <v>475</v>
      </c>
      <c r="E49" s="49">
        <f t="shared" si="0"/>
        <v>452.38095238095235</v>
      </c>
      <c r="F49" s="49" t="s">
        <v>294</v>
      </c>
    </row>
    <row r="50" spans="1:6" ht="33.75" customHeight="1">
      <c r="A50" s="16" t="s">
        <v>271</v>
      </c>
      <c r="B50" s="70" t="s">
        <v>222</v>
      </c>
      <c r="C50" s="62"/>
      <c r="D50" s="44">
        <v>475</v>
      </c>
      <c r="E50" s="49">
        <f t="shared" si="0"/>
        <v>452.38095238095235</v>
      </c>
      <c r="F50" s="49" t="s">
        <v>294</v>
      </c>
    </row>
    <row r="51" spans="1:6" ht="33.75" customHeight="1">
      <c r="A51" s="16" t="s">
        <v>272</v>
      </c>
      <c r="B51" s="71"/>
      <c r="C51" s="62"/>
      <c r="D51" s="44">
        <v>475</v>
      </c>
      <c r="E51" s="49">
        <f t="shared" si="0"/>
        <v>452.38095238095235</v>
      </c>
      <c r="F51" s="49" t="s">
        <v>294</v>
      </c>
    </row>
    <row r="52" spans="1:6" ht="33.75" customHeight="1">
      <c r="A52" s="16" t="s">
        <v>273</v>
      </c>
      <c r="B52" s="71"/>
      <c r="C52" s="62"/>
      <c r="D52" s="44">
        <v>475</v>
      </c>
      <c r="E52" s="49">
        <f t="shared" si="0"/>
        <v>452.38095238095235</v>
      </c>
      <c r="F52" s="49" t="s">
        <v>294</v>
      </c>
    </row>
    <row r="53" spans="1:6" ht="33.75" customHeight="1">
      <c r="A53" s="16" t="s">
        <v>274</v>
      </c>
      <c r="B53" s="71"/>
      <c r="C53" s="63"/>
      <c r="D53" s="44">
        <v>475</v>
      </c>
      <c r="E53" s="49">
        <f t="shared" si="0"/>
        <v>452.38095238095235</v>
      </c>
      <c r="F53" s="49" t="s">
        <v>294</v>
      </c>
    </row>
    <row r="54" spans="1:6">
      <c r="A54" s="68" t="s">
        <v>146</v>
      </c>
      <c r="B54" s="69"/>
      <c r="C54" s="69"/>
      <c r="D54" s="69"/>
      <c r="E54" s="69"/>
      <c r="F54" s="69"/>
    </row>
    <row r="55" spans="1:6" ht="205.5" customHeight="1">
      <c r="A55" s="20" t="s">
        <v>125</v>
      </c>
      <c r="B55" s="19" t="s">
        <v>222</v>
      </c>
      <c r="C55" s="17" t="s">
        <v>81</v>
      </c>
      <c r="D55" s="44">
        <v>10</v>
      </c>
      <c r="E55" s="49">
        <v>9.5</v>
      </c>
      <c r="F55" s="49" t="s">
        <v>294</v>
      </c>
    </row>
    <row r="56" spans="1:6">
      <c r="A56" s="78" t="s">
        <v>70</v>
      </c>
      <c r="B56" s="78"/>
      <c r="C56" s="79"/>
      <c r="D56" s="79"/>
      <c r="E56" s="79"/>
      <c r="F56" s="79"/>
    </row>
    <row r="57" spans="1:6" ht="25.5" customHeight="1">
      <c r="A57" s="16" t="s">
        <v>121</v>
      </c>
      <c r="B57" s="70" t="s">
        <v>222</v>
      </c>
      <c r="C57" s="64" t="s">
        <v>267</v>
      </c>
      <c r="D57" s="44">
        <v>36.229999999999997</v>
      </c>
      <c r="E57" s="49">
        <f t="shared" ref="E57:E88" si="1">SUM(D57/1.05)</f>
        <v>34.504761904761899</v>
      </c>
      <c r="F57" s="49" t="s">
        <v>294</v>
      </c>
    </row>
    <row r="58" spans="1:6">
      <c r="A58" s="16" t="s">
        <v>120</v>
      </c>
      <c r="B58" s="71"/>
      <c r="C58" s="64"/>
      <c r="D58" s="44">
        <v>46.135338480000009</v>
      </c>
      <c r="E58" s="49">
        <f t="shared" si="1"/>
        <v>43.938417600000008</v>
      </c>
      <c r="F58" s="49" t="s">
        <v>294</v>
      </c>
    </row>
    <row r="59" spans="1:6" ht="24">
      <c r="A59" s="16" t="s">
        <v>122</v>
      </c>
      <c r="B59" s="71"/>
      <c r="C59" s="64"/>
      <c r="D59" s="44">
        <v>46.135338480000009</v>
      </c>
      <c r="E59" s="49">
        <f t="shared" si="1"/>
        <v>43.938417600000008</v>
      </c>
      <c r="F59" s="49" t="s">
        <v>294</v>
      </c>
    </row>
    <row r="60" spans="1:6" ht="24">
      <c r="A60" s="16" t="s">
        <v>123</v>
      </c>
      <c r="B60" s="71"/>
      <c r="C60" s="64"/>
      <c r="D60" s="44">
        <v>46.135338480000009</v>
      </c>
      <c r="E60" s="49">
        <f t="shared" si="1"/>
        <v>43.938417600000008</v>
      </c>
      <c r="F60" s="49" t="s">
        <v>294</v>
      </c>
    </row>
    <row r="61" spans="1:6" ht="24">
      <c r="A61" s="16" t="s">
        <v>124</v>
      </c>
      <c r="B61" s="72"/>
      <c r="C61" s="64"/>
      <c r="D61" s="44">
        <v>68.906181093750007</v>
      </c>
      <c r="E61" s="49">
        <f t="shared" si="1"/>
        <v>65.624934375000009</v>
      </c>
      <c r="F61" s="49" t="s">
        <v>294</v>
      </c>
    </row>
    <row r="62" spans="1:6">
      <c r="A62" s="68" t="s">
        <v>66</v>
      </c>
      <c r="B62" s="69"/>
      <c r="C62" s="69"/>
      <c r="D62" s="69"/>
      <c r="E62" s="69"/>
      <c r="F62" s="69"/>
    </row>
    <row r="63" spans="1:6" ht="88.5" customHeight="1">
      <c r="A63" s="20" t="s">
        <v>283</v>
      </c>
      <c r="B63" s="19" t="s">
        <v>222</v>
      </c>
      <c r="C63" s="17" t="s">
        <v>284</v>
      </c>
      <c r="D63" s="44">
        <v>90</v>
      </c>
      <c r="E63" s="49">
        <f t="shared" si="1"/>
        <v>85.714285714285708</v>
      </c>
      <c r="F63" s="49" t="s">
        <v>294</v>
      </c>
    </row>
    <row r="64" spans="1:6">
      <c r="A64" s="68" t="s">
        <v>71</v>
      </c>
      <c r="B64" s="69"/>
      <c r="C64" s="69"/>
      <c r="D64" s="69"/>
      <c r="E64" s="69"/>
      <c r="F64" s="69"/>
    </row>
    <row r="65" spans="1:6" ht="16.5" customHeight="1">
      <c r="A65" s="16" t="s">
        <v>126</v>
      </c>
      <c r="B65" s="75" t="s">
        <v>222</v>
      </c>
      <c r="C65" s="65" t="s">
        <v>75</v>
      </c>
      <c r="D65" s="24">
        <v>601</v>
      </c>
      <c r="E65" s="49">
        <f t="shared" si="1"/>
        <v>572.38095238095241</v>
      </c>
      <c r="F65" s="49" t="s">
        <v>294</v>
      </c>
    </row>
    <row r="66" spans="1:6" ht="16.5" customHeight="1">
      <c r="A66" s="16" t="s">
        <v>127</v>
      </c>
      <c r="B66" s="76"/>
      <c r="C66" s="66"/>
      <c r="D66" s="24">
        <v>601</v>
      </c>
      <c r="E66" s="49">
        <f t="shared" si="1"/>
        <v>572.38095238095241</v>
      </c>
      <c r="F66" s="49" t="s">
        <v>294</v>
      </c>
    </row>
    <row r="67" spans="1:6" ht="16.5" customHeight="1">
      <c r="A67" s="16" t="s">
        <v>128</v>
      </c>
      <c r="B67" s="76"/>
      <c r="C67" s="66"/>
      <c r="D67" s="24">
        <v>601</v>
      </c>
      <c r="E67" s="49">
        <f t="shared" si="1"/>
        <v>572.38095238095241</v>
      </c>
      <c r="F67" s="49" t="s">
        <v>294</v>
      </c>
    </row>
    <row r="68" spans="1:6">
      <c r="A68" s="16" t="s">
        <v>129</v>
      </c>
      <c r="B68" s="76"/>
      <c r="C68" s="66"/>
      <c r="D68" s="24">
        <v>601</v>
      </c>
      <c r="E68" s="49">
        <f t="shared" si="1"/>
        <v>572.38095238095241</v>
      </c>
      <c r="F68" s="49" t="s">
        <v>294</v>
      </c>
    </row>
    <row r="69" spans="1:6">
      <c r="A69" s="16" t="s">
        <v>130</v>
      </c>
      <c r="B69" s="76"/>
      <c r="C69" s="66"/>
      <c r="D69" s="24">
        <v>601</v>
      </c>
      <c r="E69" s="49">
        <f t="shared" si="1"/>
        <v>572.38095238095241</v>
      </c>
      <c r="F69" s="49" t="s">
        <v>294</v>
      </c>
    </row>
    <row r="70" spans="1:6">
      <c r="A70" s="16" t="s">
        <v>131</v>
      </c>
      <c r="B70" s="76"/>
      <c r="C70" s="66"/>
      <c r="D70" s="24">
        <v>601</v>
      </c>
      <c r="E70" s="49">
        <f t="shared" si="1"/>
        <v>572.38095238095241</v>
      </c>
      <c r="F70" s="49" t="s">
        <v>294</v>
      </c>
    </row>
    <row r="71" spans="1:6">
      <c r="A71" s="16" t="s">
        <v>132</v>
      </c>
      <c r="B71" s="76"/>
      <c r="C71" s="66"/>
      <c r="D71" s="24">
        <v>601</v>
      </c>
      <c r="E71" s="49">
        <f t="shared" si="1"/>
        <v>572.38095238095241</v>
      </c>
      <c r="F71" s="49" t="s">
        <v>294</v>
      </c>
    </row>
    <row r="72" spans="1:6">
      <c r="A72" s="16" t="s">
        <v>133</v>
      </c>
      <c r="B72" s="77"/>
      <c r="C72" s="66"/>
      <c r="D72" s="24">
        <v>601</v>
      </c>
      <c r="E72" s="49">
        <f t="shared" si="1"/>
        <v>572.38095238095241</v>
      </c>
      <c r="F72" s="49" t="s">
        <v>294</v>
      </c>
    </row>
    <row r="73" spans="1:6" ht="18" customHeight="1">
      <c r="A73" s="16" t="s">
        <v>134</v>
      </c>
      <c r="B73" s="75" t="s">
        <v>222</v>
      </c>
      <c r="C73" s="66"/>
      <c r="D73" s="24">
        <v>601</v>
      </c>
      <c r="E73" s="49">
        <f t="shared" si="1"/>
        <v>572.38095238095241</v>
      </c>
      <c r="F73" s="49" t="s">
        <v>294</v>
      </c>
    </row>
    <row r="74" spans="1:6" ht="18" customHeight="1">
      <c r="A74" s="16" t="s">
        <v>135</v>
      </c>
      <c r="B74" s="76"/>
      <c r="C74" s="66"/>
      <c r="D74" s="24">
        <v>601</v>
      </c>
      <c r="E74" s="49">
        <f t="shared" si="1"/>
        <v>572.38095238095241</v>
      </c>
      <c r="F74" s="49" t="s">
        <v>294</v>
      </c>
    </row>
    <row r="75" spans="1:6">
      <c r="A75" s="16" t="s">
        <v>136</v>
      </c>
      <c r="B75" s="76"/>
      <c r="C75" s="66"/>
      <c r="D75" s="24">
        <v>601</v>
      </c>
      <c r="E75" s="49">
        <f t="shared" si="1"/>
        <v>572.38095238095241</v>
      </c>
      <c r="F75" s="49" t="s">
        <v>294</v>
      </c>
    </row>
    <row r="76" spans="1:6" ht="21" customHeight="1">
      <c r="A76" s="16" t="s">
        <v>275</v>
      </c>
      <c r="B76" s="76"/>
      <c r="C76" s="66"/>
      <c r="D76" s="24">
        <v>601</v>
      </c>
      <c r="E76" s="49">
        <f t="shared" si="1"/>
        <v>572.38095238095241</v>
      </c>
      <c r="F76" s="49" t="s">
        <v>294</v>
      </c>
    </row>
    <row r="77" spans="1:6">
      <c r="A77" s="16" t="s">
        <v>137</v>
      </c>
      <c r="B77" s="76"/>
      <c r="C77" s="66"/>
      <c r="D77" s="24">
        <v>601</v>
      </c>
      <c r="E77" s="49">
        <f t="shared" si="1"/>
        <v>572.38095238095241</v>
      </c>
      <c r="F77" s="49" t="s">
        <v>294</v>
      </c>
    </row>
    <row r="78" spans="1:6">
      <c r="A78" s="16" t="s">
        <v>138</v>
      </c>
      <c r="B78" s="76"/>
      <c r="C78" s="66"/>
      <c r="D78" s="24">
        <v>601</v>
      </c>
      <c r="E78" s="49">
        <f t="shared" si="1"/>
        <v>572.38095238095241</v>
      </c>
      <c r="F78" s="49" t="s">
        <v>294</v>
      </c>
    </row>
    <row r="79" spans="1:6">
      <c r="A79" s="16" t="s">
        <v>139</v>
      </c>
      <c r="B79" s="76"/>
      <c r="C79" s="66"/>
      <c r="D79" s="24">
        <v>601</v>
      </c>
      <c r="E79" s="49">
        <f t="shared" si="1"/>
        <v>572.38095238095241</v>
      </c>
      <c r="F79" s="49" t="s">
        <v>294</v>
      </c>
    </row>
    <row r="80" spans="1:6">
      <c r="A80" s="16" t="s">
        <v>140</v>
      </c>
      <c r="B80" s="76"/>
      <c r="C80" s="66"/>
      <c r="D80" s="24">
        <v>601</v>
      </c>
      <c r="E80" s="49">
        <f t="shared" si="1"/>
        <v>572.38095238095241</v>
      </c>
      <c r="F80" s="49" t="s">
        <v>294</v>
      </c>
    </row>
    <row r="81" spans="1:6">
      <c r="A81" s="16" t="s">
        <v>141</v>
      </c>
      <c r="B81" s="77"/>
      <c r="C81" s="66"/>
      <c r="D81" s="24">
        <v>601</v>
      </c>
      <c r="E81" s="49">
        <f t="shared" si="1"/>
        <v>572.38095238095241</v>
      </c>
      <c r="F81" s="49" t="s">
        <v>294</v>
      </c>
    </row>
    <row r="82" spans="1:6" ht="39" customHeight="1">
      <c r="A82" s="16" t="s">
        <v>142</v>
      </c>
      <c r="B82" s="70" t="s">
        <v>222</v>
      </c>
      <c r="C82" s="66"/>
      <c r="D82" s="24">
        <v>601</v>
      </c>
      <c r="E82" s="49">
        <f t="shared" si="1"/>
        <v>572.38095238095241</v>
      </c>
      <c r="F82" s="49" t="s">
        <v>294</v>
      </c>
    </row>
    <row r="83" spans="1:6" ht="39" customHeight="1">
      <c r="A83" s="16" t="s">
        <v>143</v>
      </c>
      <c r="B83" s="71"/>
      <c r="C83" s="66"/>
      <c r="D83" s="24">
        <v>601</v>
      </c>
      <c r="E83" s="49">
        <f t="shared" si="1"/>
        <v>572.38095238095241</v>
      </c>
      <c r="F83" s="49" t="s">
        <v>294</v>
      </c>
    </row>
    <row r="84" spans="1:6" ht="39" customHeight="1">
      <c r="A84" s="16" t="s">
        <v>144</v>
      </c>
      <c r="B84" s="71"/>
      <c r="C84" s="66"/>
      <c r="D84" s="24">
        <v>601</v>
      </c>
      <c r="E84" s="49">
        <f t="shared" si="1"/>
        <v>572.38095238095241</v>
      </c>
      <c r="F84" s="49" t="s">
        <v>294</v>
      </c>
    </row>
    <row r="85" spans="1:6" ht="39" customHeight="1">
      <c r="A85" s="16" t="s">
        <v>145</v>
      </c>
      <c r="B85" s="71"/>
      <c r="C85" s="66"/>
      <c r="D85" s="24">
        <v>601</v>
      </c>
      <c r="E85" s="49">
        <f t="shared" si="1"/>
        <v>572.38095238095241</v>
      </c>
      <c r="F85" s="49" t="s">
        <v>294</v>
      </c>
    </row>
    <row r="86" spans="1:6" ht="39" customHeight="1">
      <c r="A86" s="47" t="s">
        <v>279</v>
      </c>
      <c r="B86" s="72"/>
      <c r="C86" s="67"/>
      <c r="D86" s="24">
        <v>662</v>
      </c>
      <c r="E86" s="49">
        <f t="shared" si="1"/>
        <v>630.47619047619048</v>
      </c>
      <c r="F86" s="49" t="s">
        <v>294</v>
      </c>
    </row>
    <row r="87" spans="1:6">
      <c r="A87" s="73" t="s">
        <v>268</v>
      </c>
      <c r="B87" s="74"/>
      <c r="C87" s="74"/>
      <c r="D87" s="74"/>
      <c r="E87" s="74"/>
      <c r="F87" s="74"/>
    </row>
    <row r="88" spans="1:6" ht="96" customHeight="1">
      <c r="A88" s="16" t="s">
        <v>269</v>
      </c>
      <c r="B88" s="18" t="s">
        <v>270</v>
      </c>
      <c r="C88" s="18"/>
      <c r="D88" s="45">
        <v>657.27</v>
      </c>
      <c r="E88" s="49">
        <f t="shared" si="1"/>
        <v>625.97142857142853</v>
      </c>
      <c r="F88" s="49" t="s">
        <v>294</v>
      </c>
    </row>
    <row r="90" spans="1:6">
      <c r="B90" s="3"/>
    </row>
  </sheetData>
  <mergeCells count="28">
    <mergeCell ref="C9:C10"/>
    <mergeCell ref="A11:F11"/>
    <mergeCell ref="A64:F64"/>
    <mergeCell ref="B17:B21"/>
    <mergeCell ref="C12:C15"/>
    <mergeCell ref="A9:A10"/>
    <mergeCell ref="B12:B15"/>
    <mergeCell ref="B65:B72"/>
    <mergeCell ref="B50:B53"/>
    <mergeCell ref="B9:B10"/>
    <mergeCell ref="A87:F87"/>
    <mergeCell ref="C23:C53"/>
    <mergeCell ref="B23:B28"/>
    <mergeCell ref="B29:B34"/>
    <mergeCell ref="B45:B49"/>
    <mergeCell ref="B35:B39"/>
    <mergeCell ref="B82:B86"/>
    <mergeCell ref="B57:B61"/>
    <mergeCell ref="B73:B81"/>
    <mergeCell ref="A56:F56"/>
    <mergeCell ref="C17:C21"/>
    <mergeCell ref="C57:C61"/>
    <mergeCell ref="C65:C86"/>
    <mergeCell ref="A16:F16"/>
    <mergeCell ref="A22:F22"/>
    <mergeCell ref="A54:F54"/>
    <mergeCell ref="A62:F62"/>
    <mergeCell ref="B40:B44"/>
  </mergeCells>
  <phoneticPr fontId="3" type="noConversion"/>
  <conditionalFormatting sqref="B17 A12:A88 B23:B53 C23 B63:F63 B88:F88 B12:F15 C17:F21 B55:F61 B65:F86 D23:F53">
    <cfRule type="cellIs" dxfId="358" priority="36" stopIfTrue="1" operator="equal">
      <formula>0</formula>
    </cfRule>
  </conditionalFormatting>
  <conditionalFormatting sqref="D12:F15">
    <cfRule type="cellIs" dxfId="357" priority="31" stopIfTrue="1" operator="equal">
      <formula>0</formula>
    </cfRule>
  </conditionalFormatting>
  <conditionalFormatting sqref="E12:E15">
    <cfRule type="cellIs" dxfId="356" priority="30" stopIfTrue="1" operator="equal">
      <formula>0</formula>
    </cfRule>
  </conditionalFormatting>
  <conditionalFormatting sqref="F12:F15">
    <cfRule type="cellIs" dxfId="355" priority="29" stopIfTrue="1" operator="equal">
      <formula>0</formula>
    </cfRule>
  </conditionalFormatting>
  <conditionalFormatting sqref="E17:E21">
    <cfRule type="cellIs" dxfId="354" priority="28" stopIfTrue="1" operator="equal">
      <formula>0</formula>
    </cfRule>
  </conditionalFormatting>
  <conditionalFormatting sqref="E17:E21">
    <cfRule type="cellIs" dxfId="353" priority="27" stopIfTrue="1" operator="equal">
      <formula>0</formula>
    </cfRule>
  </conditionalFormatting>
  <conditionalFormatting sqref="F17:F21">
    <cfRule type="cellIs" dxfId="352" priority="26" stopIfTrue="1" operator="equal">
      <formula>0</formula>
    </cfRule>
  </conditionalFormatting>
  <conditionalFormatting sqref="F17:F21">
    <cfRule type="cellIs" dxfId="351" priority="25" stopIfTrue="1" operator="equal">
      <formula>0</formula>
    </cfRule>
  </conditionalFormatting>
  <conditionalFormatting sqref="E23:E53">
    <cfRule type="cellIs" dxfId="350" priority="24" stopIfTrue="1" operator="equal">
      <formula>0</formula>
    </cfRule>
  </conditionalFormatting>
  <conditionalFormatting sqref="E23:E53">
    <cfRule type="cellIs" dxfId="349" priority="23" stopIfTrue="1" operator="equal">
      <formula>0</formula>
    </cfRule>
  </conditionalFormatting>
  <conditionalFormatting sqref="F23:F53">
    <cfRule type="cellIs" dxfId="348" priority="22" stopIfTrue="1" operator="equal">
      <formula>0</formula>
    </cfRule>
  </conditionalFormatting>
  <conditionalFormatting sqref="F23:F53">
    <cfRule type="cellIs" dxfId="347" priority="21" stopIfTrue="1" operator="equal">
      <formula>0</formula>
    </cfRule>
  </conditionalFormatting>
  <conditionalFormatting sqref="E55">
    <cfRule type="cellIs" dxfId="346" priority="20" stopIfTrue="1" operator="equal">
      <formula>0</formula>
    </cfRule>
  </conditionalFormatting>
  <conditionalFormatting sqref="E55">
    <cfRule type="cellIs" dxfId="345" priority="19" stopIfTrue="1" operator="equal">
      <formula>0</formula>
    </cfRule>
  </conditionalFormatting>
  <conditionalFormatting sqref="F55">
    <cfRule type="cellIs" dxfId="344" priority="18" stopIfTrue="1" operator="equal">
      <formula>0</formula>
    </cfRule>
  </conditionalFormatting>
  <conditionalFormatting sqref="F55">
    <cfRule type="cellIs" dxfId="343" priority="17" stopIfTrue="1" operator="equal">
      <formula>0</formula>
    </cfRule>
  </conditionalFormatting>
  <conditionalFormatting sqref="E57:E61">
    <cfRule type="cellIs" dxfId="342" priority="16" stopIfTrue="1" operator="equal">
      <formula>0</formula>
    </cfRule>
  </conditionalFormatting>
  <conditionalFormatting sqref="E57:E61">
    <cfRule type="cellIs" dxfId="341" priority="15" stopIfTrue="1" operator="equal">
      <formula>0</formula>
    </cfRule>
  </conditionalFormatting>
  <conditionalFormatting sqref="F57:F61">
    <cfRule type="cellIs" dxfId="340" priority="14" stopIfTrue="1" operator="equal">
      <formula>0</formula>
    </cfRule>
  </conditionalFormatting>
  <conditionalFormatting sqref="F57:F61">
    <cfRule type="cellIs" dxfId="339" priority="13" stopIfTrue="1" operator="equal">
      <formula>0</formula>
    </cfRule>
  </conditionalFormatting>
  <conditionalFormatting sqref="E63">
    <cfRule type="cellIs" dxfId="338" priority="12" stopIfTrue="1" operator="equal">
      <formula>0</formula>
    </cfRule>
  </conditionalFormatting>
  <conditionalFormatting sqref="E63">
    <cfRule type="cellIs" dxfId="337" priority="11" stopIfTrue="1" operator="equal">
      <formula>0</formula>
    </cfRule>
  </conditionalFormatting>
  <conditionalFormatting sqref="F63">
    <cfRule type="cellIs" dxfId="336" priority="10" stopIfTrue="1" operator="equal">
      <formula>0</formula>
    </cfRule>
  </conditionalFormatting>
  <conditionalFormatting sqref="F63">
    <cfRule type="cellIs" dxfId="335" priority="9" stopIfTrue="1" operator="equal">
      <formula>0</formula>
    </cfRule>
  </conditionalFormatting>
  <conditionalFormatting sqref="E65:E86">
    <cfRule type="cellIs" dxfId="334" priority="8" stopIfTrue="1" operator="equal">
      <formula>0</formula>
    </cfRule>
  </conditionalFormatting>
  <conditionalFormatting sqref="E65:E86">
    <cfRule type="cellIs" dxfId="333" priority="7" stopIfTrue="1" operator="equal">
      <formula>0</formula>
    </cfRule>
  </conditionalFormatting>
  <conditionalFormatting sqref="F65:F86">
    <cfRule type="cellIs" dxfId="332" priority="6" stopIfTrue="1" operator="equal">
      <formula>0</formula>
    </cfRule>
  </conditionalFormatting>
  <conditionalFormatting sqref="F65:F86">
    <cfRule type="cellIs" dxfId="331" priority="5" stopIfTrue="1" operator="equal">
      <formula>0</formula>
    </cfRule>
  </conditionalFormatting>
  <conditionalFormatting sqref="E88">
    <cfRule type="cellIs" dxfId="330" priority="4" stopIfTrue="1" operator="equal">
      <formula>0</formula>
    </cfRule>
  </conditionalFormatting>
  <conditionalFormatting sqref="E88">
    <cfRule type="cellIs" dxfId="329" priority="3" stopIfTrue="1" operator="equal">
      <formula>0</formula>
    </cfRule>
  </conditionalFormatting>
  <conditionalFormatting sqref="F88">
    <cfRule type="cellIs" dxfId="328" priority="2" stopIfTrue="1" operator="equal">
      <formula>0</formula>
    </cfRule>
  </conditionalFormatting>
  <conditionalFormatting sqref="F88">
    <cfRule type="cellIs" dxfId="327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showRuler="0" workbookViewId="0">
      <pane ySplit="2" topLeftCell="A45" activePane="bottomLeft" state="frozen"/>
      <selection pane="bottomLeft" activeCell="B5" sqref="B5"/>
    </sheetView>
  </sheetViews>
  <sheetFormatPr baseColWidth="10" defaultColWidth="39" defaultRowHeight="12" x14ac:dyDescent="0"/>
  <cols>
    <col min="1" max="1" width="39" style="31" customWidth="1"/>
    <col min="2" max="2" width="21.83203125" style="25" customWidth="1"/>
    <col min="3" max="3" width="20.6640625" style="58" customWidth="1"/>
    <col min="4" max="4" width="12.6640625" style="59" customWidth="1"/>
    <col min="5" max="5" width="18.5" style="56" customWidth="1"/>
    <col min="6" max="6" width="14.5" style="28" customWidth="1"/>
    <col min="7" max="16384" width="39" style="25"/>
  </cols>
  <sheetData>
    <row r="1" spans="1:6" ht="12.75" customHeight="1">
      <c r="A1" s="85" t="s">
        <v>147</v>
      </c>
      <c r="B1" s="85" t="s">
        <v>353</v>
      </c>
      <c r="C1" s="86" t="s">
        <v>354</v>
      </c>
      <c r="D1" s="87" t="s">
        <v>287</v>
      </c>
      <c r="E1" s="87"/>
      <c r="F1" s="87"/>
    </row>
    <row r="2" spans="1:6" ht="36">
      <c r="A2" s="85"/>
      <c r="B2" s="85"/>
      <c r="C2" s="86"/>
      <c r="D2" s="88" t="s">
        <v>659</v>
      </c>
      <c r="E2" s="89" t="s">
        <v>766</v>
      </c>
      <c r="F2" s="89" t="s">
        <v>660</v>
      </c>
    </row>
    <row r="3" spans="1:6">
      <c r="A3" s="90" t="s">
        <v>498</v>
      </c>
      <c r="B3" s="90"/>
      <c r="C3" s="90"/>
      <c r="D3" s="90"/>
      <c r="E3" s="90"/>
      <c r="F3" s="90"/>
    </row>
    <row r="4" spans="1:6" ht="15">
      <c r="A4" s="52" t="s">
        <v>499</v>
      </c>
      <c r="B4" s="105" t="s">
        <v>500</v>
      </c>
      <c r="C4" s="91" t="s">
        <v>501</v>
      </c>
      <c r="D4" s="92">
        <v>150</v>
      </c>
      <c r="E4" s="92">
        <f t="shared" ref="E4:E13" si="0">SUM(D4/1.05)</f>
        <v>142.85714285714286</v>
      </c>
      <c r="F4" s="92" t="s">
        <v>294</v>
      </c>
    </row>
    <row r="5" spans="1:6" ht="15">
      <c r="A5" s="52" t="s">
        <v>502</v>
      </c>
      <c r="B5" s="105" t="s">
        <v>500</v>
      </c>
      <c r="C5" s="91" t="s">
        <v>501</v>
      </c>
      <c r="D5" s="92">
        <v>185</v>
      </c>
      <c r="E5" s="92">
        <f t="shared" si="0"/>
        <v>176.19047619047618</v>
      </c>
      <c r="F5" s="92" t="s">
        <v>294</v>
      </c>
    </row>
    <row r="6" spans="1:6" ht="15">
      <c r="A6" s="52" t="s">
        <v>503</v>
      </c>
      <c r="B6" s="105" t="s">
        <v>504</v>
      </c>
      <c r="C6" s="91" t="s">
        <v>501</v>
      </c>
      <c r="D6" s="92">
        <v>185</v>
      </c>
      <c r="E6" s="92">
        <f t="shared" si="0"/>
        <v>176.19047619047618</v>
      </c>
      <c r="F6" s="92" t="s">
        <v>294</v>
      </c>
    </row>
    <row r="7" spans="1:6" ht="15">
      <c r="A7" s="52" t="s">
        <v>505</v>
      </c>
      <c r="B7" s="105" t="s">
        <v>500</v>
      </c>
      <c r="C7" s="91" t="s">
        <v>506</v>
      </c>
      <c r="D7" s="92">
        <v>150</v>
      </c>
      <c r="E7" s="92">
        <f t="shared" si="0"/>
        <v>142.85714285714286</v>
      </c>
      <c r="F7" s="92" t="s">
        <v>294</v>
      </c>
    </row>
    <row r="8" spans="1:6" ht="24">
      <c r="A8" s="52" t="s">
        <v>507</v>
      </c>
      <c r="B8" s="106" t="s">
        <v>508</v>
      </c>
      <c r="C8" s="91" t="s">
        <v>501</v>
      </c>
      <c r="D8" s="92">
        <v>195</v>
      </c>
      <c r="E8" s="92">
        <f t="shared" si="0"/>
        <v>185.71428571428569</v>
      </c>
      <c r="F8" s="92" t="s">
        <v>294</v>
      </c>
    </row>
    <row r="9" spans="1:6" ht="24">
      <c r="A9" s="52" t="s">
        <v>509</v>
      </c>
      <c r="B9" s="105" t="s">
        <v>510</v>
      </c>
      <c r="C9" s="91" t="s">
        <v>501</v>
      </c>
      <c r="D9" s="92">
        <v>205</v>
      </c>
      <c r="E9" s="92">
        <f t="shared" si="0"/>
        <v>195.23809523809524</v>
      </c>
      <c r="F9" s="92" t="s">
        <v>294</v>
      </c>
    </row>
    <row r="10" spans="1:6" ht="24">
      <c r="A10" s="52" t="s">
        <v>511</v>
      </c>
      <c r="B10" s="107" t="s">
        <v>512</v>
      </c>
      <c r="C10" s="91" t="s">
        <v>513</v>
      </c>
      <c r="D10" s="92">
        <v>195</v>
      </c>
      <c r="E10" s="92">
        <f t="shared" si="0"/>
        <v>185.71428571428569</v>
      </c>
      <c r="F10" s="92" t="s">
        <v>294</v>
      </c>
    </row>
    <row r="11" spans="1:6">
      <c r="A11" s="52" t="s">
        <v>514</v>
      </c>
      <c r="B11" s="108" t="s">
        <v>515</v>
      </c>
      <c r="C11" s="91" t="s">
        <v>506</v>
      </c>
      <c r="D11" s="92">
        <v>115</v>
      </c>
      <c r="E11" s="92">
        <f t="shared" si="0"/>
        <v>109.52380952380952</v>
      </c>
      <c r="F11" s="92" t="s">
        <v>294</v>
      </c>
    </row>
    <row r="12" spans="1:6">
      <c r="A12" s="52" t="s">
        <v>516</v>
      </c>
      <c r="B12" s="108" t="s">
        <v>517</v>
      </c>
      <c r="C12" s="91" t="s">
        <v>506</v>
      </c>
      <c r="D12" s="92">
        <v>325</v>
      </c>
      <c r="E12" s="92">
        <f t="shared" si="0"/>
        <v>309.52380952380952</v>
      </c>
      <c r="F12" s="92" t="s">
        <v>294</v>
      </c>
    </row>
    <row r="13" spans="1:6">
      <c r="A13" s="52" t="s">
        <v>518</v>
      </c>
      <c r="B13" s="108" t="s">
        <v>519</v>
      </c>
      <c r="C13" s="91"/>
      <c r="D13" s="92">
        <v>1250</v>
      </c>
      <c r="E13" s="92">
        <f t="shared" si="0"/>
        <v>1190.4761904761904</v>
      </c>
      <c r="F13" s="92" t="s">
        <v>294</v>
      </c>
    </row>
    <row r="14" spans="1:6">
      <c r="A14" s="90" t="s">
        <v>520</v>
      </c>
      <c r="B14" s="90"/>
      <c r="C14" s="90"/>
      <c r="D14" s="90"/>
      <c r="E14" s="90"/>
      <c r="F14" s="90"/>
    </row>
    <row r="15" spans="1:6" ht="15">
      <c r="A15" s="52" t="s">
        <v>521</v>
      </c>
      <c r="B15" s="109" t="s">
        <v>522</v>
      </c>
      <c r="C15" s="110" t="s">
        <v>523</v>
      </c>
      <c r="D15" s="111" t="s">
        <v>763</v>
      </c>
      <c r="E15" s="111" t="s">
        <v>768</v>
      </c>
      <c r="F15" s="112" t="s">
        <v>294</v>
      </c>
    </row>
    <row r="16" spans="1:6" s="29" customFormat="1" ht="15">
      <c r="A16" s="52" t="s">
        <v>521</v>
      </c>
      <c r="B16" s="113" t="s">
        <v>524</v>
      </c>
      <c r="C16" s="110" t="s">
        <v>525</v>
      </c>
      <c r="D16" s="111"/>
      <c r="E16" s="111"/>
      <c r="F16" s="112"/>
    </row>
    <row r="17" spans="1:6" s="29" customFormat="1" ht="15">
      <c r="A17" s="52" t="s">
        <v>521</v>
      </c>
      <c r="B17" s="113" t="s">
        <v>526</v>
      </c>
      <c r="C17" s="110" t="s">
        <v>527</v>
      </c>
      <c r="D17" s="111"/>
      <c r="E17" s="111"/>
      <c r="F17" s="112"/>
    </row>
    <row r="18" spans="1:6" s="29" customFormat="1" ht="15">
      <c r="A18" s="52" t="s">
        <v>521</v>
      </c>
      <c r="B18" s="113" t="s">
        <v>528</v>
      </c>
      <c r="C18" s="110" t="s">
        <v>529</v>
      </c>
      <c r="D18" s="111"/>
      <c r="E18" s="111"/>
      <c r="F18" s="112"/>
    </row>
    <row r="19" spans="1:6" s="29" customFormat="1" ht="15">
      <c r="A19" s="52" t="s">
        <v>521</v>
      </c>
      <c r="B19" s="113" t="s">
        <v>530</v>
      </c>
      <c r="C19" s="110" t="s">
        <v>531</v>
      </c>
      <c r="D19" s="111"/>
      <c r="E19" s="111"/>
      <c r="F19" s="112"/>
    </row>
    <row r="20" spans="1:6" s="29" customFormat="1" ht="15">
      <c r="A20" s="52" t="s">
        <v>521</v>
      </c>
      <c r="B20" s="113" t="s">
        <v>532</v>
      </c>
      <c r="C20" s="110" t="s">
        <v>533</v>
      </c>
      <c r="D20" s="111"/>
      <c r="E20" s="111"/>
      <c r="F20" s="112"/>
    </row>
    <row r="21" spans="1:6" s="29" customFormat="1" ht="15">
      <c r="A21" s="52" t="s">
        <v>521</v>
      </c>
      <c r="B21" s="113" t="s">
        <v>534</v>
      </c>
      <c r="C21" s="110" t="s">
        <v>535</v>
      </c>
      <c r="D21" s="111"/>
      <c r="E21" s="111"/>
      <c r="F21" s="112"/>
    </row>
    <row r="22" spans="1:6" s="29" customFormat="1" ht="15">
      <c r="A22" s="52" t="s">
        <v>521</v>
      </c>
      <c r="B22" s="113" t="s">
        <v>536</v>
      </c>
      <c r="C22" s="110" t="s">
        <v>537</v>
      </c>
      <c r="D22" s="111"/>
      <c r="E22" s="111"/>
      <c r="F22" s="112"/>
    </row>
    <row r="23" spans="1:6" s="29" customFormat="1" ht="15">
      <c r="A23" s="52" t="s">
        <v>521</v>
      </c>
      <c r="B23" s="113" t="s">
        <v>538</v>
      </c>
      <c r="C23" s="110" t="s">
        <v>539</v>
      </c>
      <c r="D23" s="111"/>
      <c r="E23" s="111"/>
      <c r="F23" s="112"/>
    </row>
    <row r="24" spans="1:6" s="29" customFormat="1" ht="15">
      <c r="A24" s="52" t="s">
        <v>521</v>
      </c>
      <c r="B24" s="113" t="s">
        <v>540</v>
      </c>
      <c r="C24" s="110" t="s">
        <v>541</v>
      </c>
      <c r="D24" s="111"/>
      <c r="E24" s="111"/>
      <c r="F24" s="112"/>
    </row>
    <row r="25" spans="1:6" s="29" customFormat="1" ht="15">
      <c r="A25" s="52" t="s">
        <v>521</v>
      </c>
      <c r="B25" s="113" t="s">
        <v>542</v>
      </c>
      <c r="C25" s="110" t="s">
        <v>543</v>
      </c>
      <c r="D25" s="111"/>
      <c r="E25" s="111"/>
      <c r="F25" s="112"/>
    </row>
    <row r="26" spans="1:6" s="29" customFormat="1" ht="15">
      <c r="A26" s="52" t="s">
        <v>521</v>
      </c>
      <c r="B26" s="113" t="s">
        <v>544</v>
      </c>
      <c r="C26" s="110" t="s">
        <v>545</v>
      </c>
      <c r="D26" s="114" t="s">
        <v>762</v>
      </c>
      <c r="E26" s="114" t="s">
        <v>769</v>
      </c>
      <c r="F26" s="112" t="s">
        <v>294</v>
      </c>
    </row>
    <row r="27" spans="1:6" s="29" customFormat="1" ht="15">
      <c r="A27" s="52" t="s">
        <v>521</v>
      </c>
      <c r="B27" s="113" t="s">
        <v>546</v>
      </c>
      <c r="C27" s="110" t="s">
        <v>547</v>
      </c>
      <c r="D27" s="114"/>
      <c r="E27" s="114"/>
      <c r="F27" s="112"/>
    </row>
    <row r="28" spans="1:6" s="29" customFormat="1" ht="15">
      <c r="A28" s="52" t="s">
        <v>521</v>
      </c>
      <c r="B28" s="113" t="s">
        <v>548</v>
      </c>
      <c r="C28" s="110" t="s">
        <v>549</v>
      </c>
      <c r="D28" s="114"/>
      <c r="E28" s="114"/>
      <c r="F28" s="112"/>
    </row>
    <row r="29" spans="1:6">
      <c r="A29" s="90" t="s">
        <v>550</v>
      </c>
      <c r="B29" s="90"/>
      <c r="C29" s="90"/>
      <c r="D29" s="90"/>
      <c r="E29" s="90"/>
      <c r="F29" s="90"/>
    </row>
    <row r="30" spans="1:6" ht="32">
      <c r="A30" s="52" t="s">
        <v>551</v>
      </c>
      <c r="B30" s="115" t="s">
        <v>552</v>
      </c>
      <c r="C30" s="91" t="s">
        <v>553</v>
      </c>
      <c r="D30" s="92">
        <v>50</v>
      </c>
      <c r="E30" s="92">
        <f>SUM(D30/1.05)</f>
        <v>47.61904761904762</v>
      </c>
      <c r="F30" s="92" t="s">
        <v>294</v>
      </c>
    </row>
    <row r="31" spans="1:6" ht="24">
      <c r="A31" s="52" t="s">
        <v>554</v>
      </c>
      <c r="B31" s="115" t="s">
        <v>552</v>
      </c>
      <c r="C31" s="91" t="s">
        <v>555</v>
      </c>
      <c r="D31" s="92">
        <v>50</v>
      </c>
      <c r="E31" s="92">
        <f>SUM(D31/1.05)</f>
        <v>47.61904761904762</v>
      </c>
      <c r="F31" s="92" t="s">
        <v>294</v>
      </c>
    </row>
    <row r="32" spans="1:6">
      <c r="A32" s="52" t="s">
        <v>556</v>
      </c>
      <c r="B32" s="96"/>
      <c r="C32" s="91" t="s">
        <v>557</v>
      </c>
      <c r="D32" s="92">
        <v>40</v>
      </c>
      <c r="E32" s="92">
        <f>SUM(D32/1.05)</f>
        <v>38.095238095238095</v>
      </c>
      <c r="F32" s="92" t="s">
        <v>294</v>
      </c>
    </row>
    <row r="33" spans="1:6">
      <c r="A33" s="52" t="s">
        <v>558</v>
      </c>
      <c r="B33" s="108" t="s">
        <v>559</v>
      </c>
      <c r="C33" s="91" t="s">
        <v>560</v>
      </c>
      <c r="D33" s="92">
        <v>30</v>
      </c>
      <c r="E33" s="92">
        <f>SUM(D33/1.05)</f>
        <v>28.571428571428569</v>
      </c>
      <c r="F33" s="92" t="s">
        <v>294</v>
      </c>
    </row>
    <row r="34" spans="1:6">
      <c r="A34" s="52" t="s">
        <v>561</v>
      </c>
      <c r="B34" s="108" t="s">
        <v>559</v>
      </c>
      <c r="C34" s="91" t="s">
        <v>562</v>
      </c>
      <c r="D34" s="92">
        <v>50</v>
      </c>
      <c r="E34" s="92">
        <f>SUM(D34/1.05)</f>
        <v>47.61904761904762</v>
      </c>
      <c r="F34" s="92" t="s">
        <v>294</v>
      </c>
    </row>
    <row r="35" spans="1:6">
      <c r="A35" s="90" t="s">
        <v>563</v>
      </c>
      <c r="B35" s="90"/>
      <c r="C35" s="90"/>
      <c r="D35" s="90"/>
      <c r="E35" s="90"/>
      <c r="F35" s="90"/>
    </row>
    <row r="36" spans="1:6" ht="15">
      <c r="A36" s="52" t="s">
        <v>564</v>
      </c>
      <c r="B36" s="115" t="s">
        <v>552</v>
      </c>
      <c r="C36" s="116" t="s">
        <v>562</v>
      </c>
      <c r="D36" s="92">
        <v>21</v>
      </c>
      <c r="E36" s="92">
        <f t="shared" ref="E36:E50" si="1">SUM(D36/1.05)</f>
        <v>20</v>
      </c>
      <c r="F36" s="92" t="s">
        <v>294</v>
      </c>
    </row>
    <row r="37" spans="1:6" ht="15">
      <c r="A37" s="52" t="s">
        <v>565</v>
      </c>
      <c r="B37" s="115" t="s">
        <v>552</v>
      </c>
      <c r="C37" s="110" t="s">
        <v>566</v>
      </c>
      <c r="D37" s="92">
        <v>28</v>
      </c>
      <c r="E37" s="92">
        <f t="shared" si="1"/>
        <v>26.666666666666664</v>
      </c>
      <c r="F37" s="92" t="s">
        <v>294</v>
      </c>
    </row>
    <row r="38" spans="1:6" ht="15">
      <c r="A38" s="52" t="s">
        <v>567</v>
      </c>
      <c r="B38" s="115" t="s">
        <v>552</v>
      </c>
      <c r="C38" s="110" t="s">
        <v>566</v>
      </c>
      <c r="D38" s="92">
        <v>28</v>
      </c>
      <c r="E38" s="92">
        <f t="shared" si="1"/>
        <v>26.666666666666664</v>
      </c>
      <c r="F38" s="92" t="s">
        <v>294</v>
      </c>
    </row>
    <row r="39" spans="1:6" ht="15">
      <c r="A39" s="52" t="s">
        <v>568</v>
      </c>
      <c r="B39" s="115" t="s">
        <v>552</v>
      </c>
      <c r="C39" s="110" t="s">
        <v>566</v>
      </c>
      <c r="D39" s="92">
        <v>36</v>
      </c>
      <c r="E39" s="92">
        <f t="shared" si="1"/>
        <v>34.285714285714285</v>
      </c>
      <c r="F39" s="92" t="s">
        <v>294</v>
      </c>
    </row>
    <row r="40" spans="1:6" ht="15">
      <c r="A40" s="52" t="s">
        <v>569</v>
      </c>
      <c r="B40" s="115" t="s">
        <v>552</v>
      </c>
      <c r="C40" s="110" t="s">
        <v>566</v>
      </c>
      <c r="D40" s="92">
        <v>48</v>
      </c>
      <c r="E40" s="92">
        <f t="shared" si="1"/>
        <v>45.714285714285715</v>
      </c>
      <c r="F40" s="92" t="s">
        <v>294</v>
      </c>
    </row>
    <row r="41" spans="1:6" ht="15">
      <c r="A41" s="52" t="s">
        <v>570</v>
      </c>
      <c r="B41" s="115" t="s">
        <v>552</v>
      </c>
      <c r="C41" s="110" t="s">
        <v>566</v>
      </c>
      <c r="D41" s="92">
        <v>42</v>
      </c>
      <c r="E41" s="92">
        <f t="shared" si="1"/>
        <v>40</v>
      </c>
      <c r="F41" s="92" t="s">
        <v>294</v>
      </c>
    </row>
    <row r="42" spans="1:6" ht="15">
      <c r="A42" s="52" t="s">
        <v>571</v>
      </c>
      <c r="B42" s="115" t="s">
        <v>552</v>
      </c>
      <c r="C42" s="110" t="s">
        <v>566</v>
      </c>
      <c r="D42" s="92">
        <v>48</v>
      </c>
      <c r="E42" s="92">
        <f t="shared" si="1"/>
        <v>45.714285714285715</v>
      </c>
      <c r="F42" s="92" t="s">
        <v>294</v>
      </c>
    </row>
    <row r="43" spans="1:6" ht="15">
      <c r="A43" s="52" t="s">
        <v>572</v>
      </c>
      <c r="B43" s="115" t="s">
        <v>552</v>
      </c>
      <c r="C43" s="110" t="s">
        <v>566</v>
      </c>
      <c r="D43" s="92">
        <v>53</v>
      </c>
      <c r="E43" s="92">
        <f t="shared" si="1"/>
        <v>50.476190476190474</v>
      </c>
      <c r="F43" s="92" t="s">
        <v>294</v>
      </c>
    </row>
    <row r="44" spans="1:6" ht="15">
      <c r="A44" s="52" t="s">
        <v>573</v>
      </c>
      <c r="B44" s="115" t="s">
        <v>552</v>
      </c>
      <c r="C44" s="110" t="s">
        <v>566</v>
      </c>
      <c r="D44" s="92">
        <v>60</v>
      </c>
      <c r="E44" s="92">
        <f t="shared" si="1"/>
        <v>57.142857142857139</v>
      </c>
      <c r="F44" s="92" t="s">
        <v>294</v>
      </c>
    </row>
    <row r="45" spans="1:6" ht="15">
      <c r="A45" s="52" t="s">
        <v>574</v>
      </c>
      <c r="B45" s="115" t="s">
        <v>552</v>
      </c>
      <c r="C45" s="110" t="s">
        <v>575</v>
      </c>
      <c r="D45" s="92">
        <v>74</v>
      </c>
      <c r="E45" s="92">
        <f t="shared" si="1"/>
        <v>70.476190476190467</v>
      </c>
      <c r="F45" s="92" t="s">
        <v>294</v>
      </c>
    </row>
    <row r="46" spans="1:6">
      <c r="A46" s="52" t="s">
        <v>576</v>
      </c>
      <c r="B46" s="115" t="s">
        <v>552</v>
      </c>
      <c r="C46" s="91" t="s">
        <v>577</v>
      </c>
      <c r="D46" s="92">
        <v>85</v>
      </c>
      <c r="E46" s="92">
        <f t="shared" si="1"/>
        <v>80.952380952380949</v>
      </c>
      <c r="F46" s="92" t="s">
        <v>294</v>
      </c>
    </row>
    <row r="47" spans="1:6">
      <c r="A47" s="52" t="s">
        <v>578</v>
      </c>
      <c r="B47" s="115" t="s">
        <v>552</v>
      </c>
      <c r="C47" s="91" t="s">
        <v>579</v>
      </c>
      <c r="D47" s="92">
        <v>108</v>
      </c>
      <c r="E47" s="92">
        <f t="shared" si="1"/>
        <v>102.85714285714285</v>
      </c>
      <c r="F47" s="92" t="s">
        <v>294</v>
      </c>
    </row>
    <row r="48" spans="1:6">
      <c r="A48" s="52" t="s">
        <v>580</v>
      </c>
      <c r="B48" s="115" t="s">
        <v>552</v>
      </c>
      <c r="C48" s="91" t="s">
        <v>577</v>
      </c>
      <c r="D48" s="92">
        <v>119</v>
      </c>
      <c r="E48" s="92">
        <f t="shared" si="1"/>
        <v>113.33333333333333</v>
      </c>
      <c r="F48" s="92" t="s">
        <v>294</v>
      </c>
    </row>
    <row r="49" spans="1:6">
      <c r="A49" s="52" t="s">
        <v>581</v>
      </c>
      <c r="B49" s="115" t="s">
        <v>552</v>
      </c>
      <c r="C49" s="91" t="s">
        <v>579</v>
      </c>
      <c r="D49" s="92">
        <v>171</v>
      </c>
      <c r="E49" s="92">
        <f t="shared" si="1"/>
        <v>162.85714285714286</v>
      </c>
      <c r="F49" s="92" t="s">
        <v>294</v>
      </c>
    </row>
    <row r="50" spans="1:6">
      <c r="A50" s="52" t="s">
        <v>582</v>
      </c>
      <c r="B50" s="115" t="s">
        <v>552</v>
      </c>
      <c r="C50" s="91" t="s">
        <v>577</v>
      </c>
      <c r="D50" s="92">
        <v>192</v>
      </c>
      <c r="E50" s="92">
        <f t="shared" si="1"/>
        <v>182.85714285714286</v>
      </c>
      <c r="F50" s="92" t="s">
        <v>294</v>
      </c>
    </row>
    <row r="51" spans="1:6">
      <c r="A51" s="90" t="s">
        <v>583</v>
      </c>
      <c r="B51" s="90"/>
      <c r="C51" s="90"/>
      <c r="D51" s="90"/>
      <c r="E51" s="90"/>
      <c r="F51" s="90"/>
    </row>
    <row r="52" spans="1:6" ht="24">
      <c r="A52" s="52" t="s">
        <v>584</v>
      </c>
      <c r="B52" s="110" t="s">
        <v>585</v>
      </c>
      <c r="C52" s="110" t="s">
        <v>586</v>
      </c>
      <c r="D52" s="92">
        <v>140</v>
      </c>
      <c r="E52" s="92">
        <f>SUM(D52/1.05)</f>
        <v>133.33333333333331</v>
      </c>
      <c r="F52" s="92" t="s">
        <v>294</v>
      </c>
    </row>
    <row r="53" spans="1:6" ht="24">
      <c r="A53" s="52" t="s">
        <v>584</v>
      </c>
      <c r="B53" s="110" t="s">
        <v>587</v>
      </c>
      <c r="C53" s="110" t="s">
        <v>586</v>
      </c>
      <c r="D53" s="92">
        <v>215</v>
      </c>
      <c r="E53" s="92">
        <f>SUM(D53/1.05)</f>
        <v>204.76190476190476</v>
      </c>
      <c r="F53" s="92" t="s">
        <v>294</v>
      </c>
    </row>
    <row r="54" spans="1:6" ht="24">
      <c r="A54" s="52" t="s">
        <v>584</v>
      </c>
      <c r="B54" s="110" t="s">
        <v>588</v>
      </c>
      <c r="C54" s="110" t="s">
        <v>586</v>
      </c>
      <c r="D54" s="92">
        <v>260</v>
      </c>
      <c r="E54" s="92">
        <f>SUM(D54/1.05)</f>
        <v>247.61904761904762</v>
      </c>
      <c r="F54" s="92" t="s">
        <v>294</v>
      </c>
    </row>
    <row r="55" spans="1:6" ht="24">
      <c r="A55" s="52" t="s">
        <v>584</v>
      </c>
      <c r="B55" s="110" t="s">
        <v>589</v>
      </c>
      <c r="C55" s="110" t="s">
        <v>586</v>
      </c>
      <c r="D55" s="92">
        <v>300</v>
      </c>
      <c r="E55" s="92">
        <f>SUM(D55/1.05)</f>
        <v>285.71428571428572</v>
      </c>
      <c r="F55" s="92" t="s">
        <v>294</v>
      </c>
    </row>
    <row r="56" spans="1:6">
      <c r="A56" s="90" t="s">
        <v>590</v>
      </c>
      <c r="B56" s="90"/>
      <c r="C56" s="90"/>
      <c r="D56" s="90"/>
      <c r="E56" s="90"/>
      <c r="F56" s="90"/>
    </row>
    <row r="57" spans="1:6">
      <c r="A57" s="52" t="s">
        <v>591</v>
      </c>
      <c r="B57" s="115" t="s">
        <v>592</v>
      </c>
      <c r="C57" s="91" t="s">
        <v>593</v>
      </c>
      <c r="D57" s="92">
        <v>145</v>
      </c>
      <c r="E57" s="92">
        <f>SUM(D57/1.05)</f>
        <v>138.0952380952381</v>
      </c>
      <c r="F57" s="92" t="s">
        <v>294</v>
      </c>
    </row>
    <row r="58" spans="1:6" ht="24">
      <c r="A58" s="52" t="s">
        <v>594</v>
      </c>
      <c r="B58" s="115" t="s">
        <v>595</v>
      </c>
      <c r="C58" s="91" t="s">
        <v>596</v>
      </c>
      <c r="D58" s="92">
        <v>55</v>
      </c>
      <c r="E58" s="92">
        <f>SUM(D58/1.05)</f>
        <v>52.38095238095238</v>
      </c>
      <c r="F58" s="92" t="s">
        <v>294</v>
      </c>
    </row>
    <row r="59" spans="1:6" s="29" customFormat="1">
      <c r="A59" s="52" t="s">
        <v>597</v>
      </c>
      <c r="B59" s="96"/>
      <c r="C59" s="91"/>
      <c r="D59" s="92">
        <v>50</v>
      </c>
      <c r="E59" s="92">
        <f>SUM(D59/1.05)</f>
        <v>47.61904761904762</v>
      </c>
      <c r="F59" s="92" t="s">
        <v>294</v>
      </c>
    </row>
  </sheetData>
  <mergeCells count="16">
    <mergeCell ref="A14:F14"/>
    <mergeCell ref="A29:F29"/>
    <mergeCell ref="A35:F35"/>
    <mergeCell ref="A51:F51"/>
    <mergeCell ref="A56:F56"/>
    <mergeCell ref="D15:D25"/>
    <mergeCell ref="E15:E25"/>
    <mergeCell ref="F15:F25"/>
    <mergeCell ref="D26:D28"/>
    <mergeCell ref="E26:E28"/>
    <mergeCell ref="F26:F28"/>
    <mergeCell ref="A1:A2"/>
    <mergeCell ref="B1:B2"/>
    <mergeCell ref="C1:C2"/>
    <mergeCell ref="D1:F1"/>
    <mergeCell ref="A3:F3"/>
  </mergeCells>
  <conditionalFormatting sqref="C1 A1:B2 D1:D2 A56:F59 A3:A55 B15:C34 D15:E15 D26 D29:D34 F15:F34 B4:F13 E26:E34 B36:F55 F2">
    <cfRule type="cellIs" dxfId="63" priority="11" stopIfTrue="1" operator="equal">
      <formula>0</formula>
    </cfRule>
  </conditionalFormatting>
  <conditionalFormatting sqref="E4:E13">
    <cfRule type="cellIs" dxfId="62" priority="10" stopIfTrue="1" operator="equal">
      <formula>0</formula>
    </cfRule>
  </conditionalFormatting>
  <conditionalFormatting sqref="F4:F13">
    <cfRule type="cellIs" dxfId="61" priority="9" stopIfTrue="1" operator="equal">
      <formula>0</formula>
    </cfRule>
  </conditionalFormatting>
  <conditionalFormatting sqref="E30:E34">
    <cfRule type="cellIs" dxfId="60" priority="8" stopIfTrue="1" operator="equal">
      <formula>0</formula>
    </cfRule>
  </conditionalFormatting>
  <conditionalFormatting sqref="F30:F34">
    <cfRule type="cellIs" dxfId="59" priority="7" stopIfTrue="1" operator="equal">
      <formula>0</formula>
    </cfRule>
  </conditionalFormatting>
  <conditionalFormatting sqref="E36:E50">
    <cfRule type="cellIs" dxfId="58" priority="6" stopIfTrue="1" operator="equal">
      <formula>0</formula>
    </cfRule>
  </conditionalFormatting>
  <conditionalFormatting sqref="F36:F50">
    <cfRule type="cellIs" dxfId="57" priority="5" stopIfTrue="1" operator="equal">
      <formula>0</formula>
    </cfRule>
  </conditionalFormatting>
  <conditionalFormatting sqref="E52:E55">
    <cfRule type="cellIs" dxfId="56" priority="4" stopIfTrue="1" operator="equal">
      <formula>0</formula>
    </cfRule>
  </conditionalFormatting>
  <conditionalFormatting sqref="F52:F55">
    <cfRule type="cellIs" dxfId="55" priority="3" stopIfTrue="1" operator="equal">
      <formula>0</formula>
    </cfRule>
  </conditionalFormatting>
  <conditionalFormatting sqref="E57:E59">
    <cfRule type="cellIs" dxfId="54" priority="2" stopIfTrue="1" operator="equal">
      <formula>0</formula>
    </cfRule>
  </conditionalFormatting>
  <conditionalFormatting sqref="F57:F59">
    <cfRule type="cellIs" dxfId="53" priority="1" stopIfTrue="1" operator="equal">
      <formula>0</formula>
    </cfRule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Ruler="0" workbookViewId="0">
      <pane ySplit="2" topLeftCell="A3" activePane="bottomLeft" state="frozen"/>
      <selection pane="bottomLeft" activeCell="B20" sqref="B20"/>
    </sheetView>
  </sheetViews>
  <sheetFormatPr baseColWidth="10" defaultColWidth="39" defaultRowHeight="12" x14ac:dyDescent="0"/>
  <cols>
    <col min="1" max="1" width="39" style="31" customWidth="1"/>
    <col min="2" max="2" width="22.5" style="25" customWidth="1"/>
    <col min="3" max="3" width="21.33203125" style="58" customWidth="1"/>
    <col min="4" max="4" width="12.83203125" style="59" customWidth="1"/>
    <col min="5" max="5" width="15.1640625" style="56" customWidth="1"/>
    <col min="6" max="6" width="18.5" style="28" customWidth="1"/>
    <col min="7" max="16384" width="39" style="25"/>
  </cols>
  <sheetData>
    <row r="1" spans="1:6" ht="12.75" customHeight="1">
      <c r="A1" s="85" t="s">
        <v>147</v>
      </c>
      <c r="B1" s="85" t="s">
        <v>353</v>
      </c>
      <c r="C1" s="86" t="s">
        <v>354</v>
      </c>
      <c r="D1" s="87" t="s">
        <v>287</v>
      </c>
      <c r="E1" s="87"/>
      <c r="F1" s="87"/>
    </row>
    <row r="2" spans="1:6" ht="12.75" customHeight="1">
      <c r="A2" s="85"/>
      <c r="B2" s="85"/>
      <c r="C2" s="86"/>
      <c r="D2" s="88" t="s">
        <v>288</v>
      </c>
      <c r="E2" s="89" t="s">
        <v>766</v>
      </c>
      <c r="F2" s="89" t="s">
        <v>289</v>
      </c>
    </row>
    <row r="3" spans="1:6" ht="12.75" customHeight="1">
      <c r="A3" s="90" t="s">
        <v>598</v>
      </c>
      <c r="B3" s="90"/>
      <c r="C3" s="90"/>
      <c r="D3" s="90"/>
      <c r="E3" s="90"/>
      <c r="F3" s="90"/>
    </row>
    <row r="4" spans="1:6" ht="12.75" customHeight="1">
      <c r="A4" s="90" t="s">
        <v>599</v>
      </c>
      <c r="B4" s="90"/>
      <c r="C4" s="90"/>
      <c r="D4" s="90"/>
      <c r="E4" s="90"/>
      <c r="F4" s="90"/>
    </row>
    <row r="5" spans="1:6" ht="24">
      <c r="A5" s="52" t="s">
        <v>600</v>
      </c>
      <c r="B5" s="91" t="s">
        <v>465</v>
      </c>
      <c r="C5" s="91" t="s">
        <v>601</v>
      </c>
      <c r="D5" s="92">
        <v>2580</v>
      </c>
      <c r="E5" s="92">
        <f>SUM(D5/1.05)</f>
        <v>2457.1428571428569</v>
      </c>
      <c r="F5" s="92" t="s">
        <v>294</v>
      </c>
    </row>
    <row r="6" spans="1:6" ht="36">
      <c r="A6" s="52" t="s">
        <v>602</v>
      </c>
      <c r="B6" s="91" t="s">
        <v>465</v>
      </c>
      <c r="C6" s="91" t="s">
        <v>601</v>
      </c>
      <c r="D6" s="92">
        <v>2950</v>
      </c>
      <c r="E6" s="92">
        <f>SUM(D6/1.05)</f>
        <v>2809.5238095238096</v>
      </c>
      <c r="F6" s="92" t="s">
        <v>294</v>
      </c>
    </row>
    <row r="7" spans="1:6" ht="36">
      <c r="A7" s="52" t="s">
        <v>603</v>
      </c>
      <c r="B7" s="91" t="s">
        <v>465</v>
      </c>
      <c r="C7" s="91" t="s">
        <v>601</v>
      </c>
      <c r="D7" s="92">
        <v>3500</v>
      </c>
      <c r="E7" s="92">
        <f>SUM(D7/1.05)</f>
        <v>3333.333333333333</v>
      </c>
      <c r="F7" s="92" t="s">
        <v>294</v>
      </c>
    </row>
    <row r="8" spans="1:6" ht="12.75" customHeight="1">
      <c r="A8" s="90" t="s">
        <v>604</v>
      </c>
      <c r="B8" s="90"/>
      <c r="C8" s="90"/>
      <c r="D8" s="90"/>
      <c r="E8" s="90"/>
      <c r="F8" s="90"/>
    </row>
    <row r="9" spans="1:6" ht="24">
      <c r="A9" s="52" t="s">
        <v>605</v>
      </c>
      <c r="B9" s="91" t="s">
        <v>465</v>
      </c>
      <c r="C9" s="91" t="s">
        <v>601</v>
      </c>
      <c r="D9" s="92">
        <v>2797</v>
      </c>
      <c r="E9" s="92">
        <f>SUM(D9/1.05)</f>
        <v>2663.8095238095239</v>
      </c>
      <c r="F9" s="92" t="s">
        <v>294</v>
      </c>
    </row>
    <row r="10" spans="1:6" ht="24">
      <c r="A10" s="52" t="s">
        <v>606</v>
      </c>
      <c r="B10" s="91" t="s">
        <v>465</v>
      </c>
      <c r="C10" s="91" t="s">
        <v>601</v>
      </c>
      <c r="D10" s="92">
        <v>2936.85</v>
      </c>
      <c r="E10" s="92">
        <f>SUM(D10/1.05)</f>
        <v>2797</v>
      </c>
      <c r="F10" s="92" t="s">
        <v>294</v>
      </c>
    </row>
    <row r="11" spans="1:6" ht="12.75" customHeight="1">
      <c r="A11" s="90" t="s">
        <v>607</v>
      </c>
      <c r="B11" s="90"/>
      <c r="C11" s="90"/>
      <c r="D11" s="90"/>
      <c r="E11" s="90"/>
      <c r="F11" s="90"/>
    </row>
    <row r="12" spans="1:6">
      <c r="A12" s="52" t="s">
        <v>608</v>
      </c>
      <c r="B12" s="91" t="s">
        <v>465</v>
      </c>
      <c r="C12" s="91" t="s">
        <v>609</v>
      </c>
      <c r="D12" s="92">
        <v>100</v>
      </c>
      <c r="E12" s="92">
        <f>SUM(D12/1.05)</f>
        <v>95.238095238095241</v>
      </c>
      <c r="F12" s="92" t="s">
        <v>294</v>
      </c>
    </row>
    <row r="13" spans="1:6">
      <c r="A13" s="52" t="s">
        <v>610</v>
      </c>
      <c r="B13" s="91" t="s">
        <v>465</v>
      </c>
      <c r="C13" s="91" t="s">
        <v>609</v>
      </c>
      <c r="D13" s="92">
        <v>100</v>
      </c>
      <c r="E13" s="92">
        <f>SUM(D13/1.05)</f>
        <v>95.238095238095241</v>
      </c>
      <c r="F13" s="92" t="s">
        <v>294</v>
      </c>
    </row>
  </sheetData>
  <mergeCells count="8">
    <mergeCell ref="A8:F8"/>
    <mergeCell ref="A11:F11"/>
    <mergeCell ref="A1:A2"/>
    <mergeCell ref="B1:B2"/>
    <mergeCell ref="C1:C2"/>
    <mergeCell ref="D1:F1"/>
    <mergeCell ref="A3:F3"/>
    <mergeCell ref="A4:F4"/>
  </mergeCells>
  <conditionalFormatting sqref="C1 A1:B2 D1:D2 B5:F13 A3:A13 F2">
    <cfRule type="cellIs" dxfId="52" priority="13" stopIfTrue="1" operator="equal">
      <formula>0</formula>
    </cfRule>
  </conditionalFormatting>
  <conditionalFormatting sqref="E5:E7">
    <cfRule type="cellIs" dxfId="51" priority="12" stopIfTrue="1" operator="equal">
      <formula>0</formula>
    </cfRule>
  </conditionalFormatting>
  <conditionalFormatting sqref="E5:E7">
    <cfRule type="cellIs" dxfId="50" priority="11" stopIfTrue="1" operator="equal">
      <formula>0</formula>
    </cfRule>
  </conditionalFormatting>
  <conditionalFormatting sqref="F5:F7">
    <cfRule type="cellIs" dxfId="49" priority="10" stopIfTrue="1" operator="equal">
      <formula>0</formula>
    </cfRule>
  </conditionalFormatting>
  <conditionalFormatting sqref="F5:F7">
    <cfRule type="cellIs" dxfId="48" priority="9" stopIfTrue="1" operator="equal">
      <formula>0</formula>
    </cfRule>
  </conditionalFormatting>
  <conditionalFormatting sqref="E9:E10">
    <cfRule type="cellIs" dxfId="47" priority="8" stopIfTrue="1" operator="equal">
      <formula>0</formula>
    </cfRule>
  </conditionalFormatting>
  <conditionalFormatting sqref="E9:E10">
    <cfRule type="cellIs" dxfId="46" priority="7" stopIfTrue="1" operator="equal">
      <formula>0</formula>
    </cfRule>
  </conditionalFormatting>
  <conditionalFormatting sqref="F9:F10">
    <cfRule type="cellIs" dxfId="45" priority="6" stopIfTrue="1" operator="equal">
      <formula>0</formula>
    </cfRule>
  </conditionalFormatting>
  <conditionalFormatting sqref="F9:F10">
    <cfRule type="cellIs" dxfId="44" priority="5" stopIfTrue="1" operator="equal">
      <formula>0</formula>
    </cfRule>
  </conditionalFormatting>
  <conditionalFormatting sqref="E12:E13">
    <cfRule type="cellIs" dxfId="43" priority="4" stopIfTrue="1" operator="equal">
      <formula>0</formula>
    </cfRule>
  </conditionalFormatting>
  <conditionalFormatting sqref="E12:E13">
    <cfRule type="cellIs" dxfId="42" priority="3" stopIfTrue="1" operator="equal">
      <formula>0</formula>
    </cfRule>
  </conditionalFormatting>
  <conditionalFormatting sqref="F12:F13">
    <cfRule type="cellIs" dxfId="41" priority="2" stopIfTrue="1" operator="equal">
      <formula>0</formula>
    </cfRule>
  </conditionalFormatting>
  <conditionalFormatting sqref="F12:F13">
    <cfRule type="cellIs" dxfId="40" priority="1" stopIfTrue="1" operator="equal">
      <formula>0</formula>
    </cfRule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showRuler="0" workbookViewId="0">
      <pane ySplit="3" topLeftCell="A4" activePane="bottomLeft" state="frozen"/>
      <selection pane="bottomLeft" activeCell="B17" sqref="B17"/>
    </sheetView>
  </sheetViews>
  <sheetFormatPr baseColWidth="10" defaultColWidth="39" defaultRowHeight="12" x14ac:dyDescent="0"/>
  <cols>
    <col min="1" max="1" width="39" style="31" customWidth="1"/>
    <col min="2" max="2" width="19" style="25" customWidth="1"/>
    <col min="3" max="3" width="17.83203125" style="58" customWidth="1"/>
    <col min="4" max="4" width="13.83203125" style="59" customWidth="1"/>
    <col min="5" max="5" width="18.5" style="56" customWidth="1"/>
    <col min="6" max="6" width="15" style="28" customWidth="1"/>
    <col min="7" max="7" width="15.5" style="25" customWidth="1"/>
    <col min="8" max="8" width="15.6640625" style="25" customWidth="1"/>
    <col min="9" max="16384" width="39" style="25"/>
  </cols>
  <sheetData>
    <row r="1" spans="1:7" ht="12.75" customHeight="1">
      <c r="A1" s="85" t="s">
        <v>147</v>
      </c>
      <c r="B1" s="85" t="s">
        <v>353</v>
      </c>
      <c r="C1" s="86" t="s">
        <v>354</v>
      </c>
      <c r="D1" s="87" t="s">
        <v>287</v>
      </c>
      <c r="E1" s="87"/>
      <c r="F1" s="87"/>
    </row>
    <row r="2" spans="1:7" ht="12.75" customHeight="1">
      <c r="A2" s="85"/>
      <c r="B2" s="85"/>
      <c r="C2" s="86"/>
      <c r="D2" s="88" t="s">
        <v>288</v>
      </c>
      <c r="E2" s="89" t="s">
        <v>766</v>
      </c>
      <c r="F2" s="89" t="s">
        <v>289</v>
      </c>
    </row>
    <row r="3" spans="1:7" ht="13.5" customHeight="1">
      <c r="A3" s="90" t="s">
        <v>611</v>
      </c>
      <c r="B3" s="90"/>
      <c r="C3" s="90"/>
      <c r="D3" s="90"/>
      <c r="E3" s="90"/>
      <c r="F3" s="90"/>
    </row>
    <row r="4" spans="1:7" ht="12.75" customHeight="1">
      <c r="A4" s="90" t="s">
        <v>612</v>
      </c>
      <c r="B4" s="90"/>
      <c r="C4" s="90"/>
      <c r="D4" s="90"/>
      <c r="E4" s="90"/>
      <c r="F4" s="90"/>
    </row>
    <row r="5" spans="1:7" ht="16.5" customHeight="1">
      <c r="A5" s="52" t="s">
        <v>613</v>
      </c>
      <c r="B5" s="93" t="s">
        <v>439</v>
      </c>
      <c r="C5" s="94" t="s">
        <v>614</v>
      </c>
      <c r="D5" s="92">
        <v>42.948</v>
      </c>
      <c r="E5" s="92">
        <f t="shared" ref="E5:E12" si="0">SUM(D5/1.05)</f>
        <v>40.902857142857144</v>
      </c>
      <c r="F5" s="92" t="s">
        <v>294</v>
      </c>
      <c r="G5" s="60"/>
    </row>
    <row r="6" spans="1:7" ht="15">
      <c r="A6" s="52" t="s">
        <v>615</v>
      </c>
      <c r="B6" s="93" t="s">
        <v>439</v>
      </c>
      <c r="C6" s="94" t="s">
        <v>614</v>
      </c>
      <c r="D6" s="92">
        <v>54.875999999999998</v>
      </c>
      <c r="E6" s="92">
        <f t="shared" si="0"/>
        <v>52.262857142857136</v>
      </c>
      <c r="F6" s="92" t="s">
        <v>294</v>
      </c>
      <c r="G6" s="60"/>
    </row>
    <row r="7" spans="1:7" ht="15">
      <c r="A7" s="52" t="s">
        <v>616</v>
      </c>
      <c r="B7" s="93" t="s">
        <v>439</v>
      </c>
      <c r="C7" s="94" t="s">
        <v>614</v>
      </c>
      <c r="D7" s="92">
        <v>55.524000000000001</v>
      </c>
      <c r="E7" s="92">
        <f t="shared" si="0"/>
        <v>52.879999999999995</v>
      </c>
      <c r="F7" s="92" t="s">
        <v>294</v>
      </c>
      <c r="G7" s="60"/>
    </row>
    <row r="8" spans="1:7" ht="15">
      <c r="A8" s="52" t="s">
        <v>617</v>
      </c>
      <c r="B8" s="93" t="s">
        <v>439</v>
      </c>
      <c r="C8" s="94" t="s">
        <v>614</v>
      </c>
      <c r="D8" s="92">
        <v>57.575999999999993</v>
      </c>
      <c r="E8" s="92">
        <f t="shared" si="0"/>
        <v>54.834285714285706</v>
      </c>
      <c r="F8" s="92" t="s">
        <v>294</v>
      </c>
      <c r="G8" s="60"/>
    </row>
    <row r="9" spans="1:7" ht="15">
      <c r="A9" s="52" t="s">
        <v>618</v>
      </c>
      <c r="B9" s="93" t="s">
        <v>439</v>
      </c>
      <c r="C9" s="94" t="s">
        <v>614</v>
      </c>
      <c r="D9" s="92">
        <v>52.991999999999997</v>
      </c>
      <c r="E9" s="92">
        <f t="shared" si="0"/>
        <v>50.468571428571423</v>
      </c>
      <c r="F9" s="92" t="s">
        <v>294</v>
      </c>
      <c r="G9" s="60"/>
    </row>
    <row r="10" spans="1:7" ht="15">
      <c r="A10" s="52" t="s">
        <v>619</v>
      </c>
      <c r="B10" s="93" t="s">
        <v>439</v>
      </c>
      <c r="C10" s="94" t="s">
        <v>614</v>
      </c>
      <c r="D10" s="92">
        <v>14.783999999999999</v>
      </c>
      <c r="E10" s="92">
        <f t="shared" si="0"/>
        <v>14.079999999999998</v>
      </c>
      <c r="F10" s="92" t="s">
        <v>294</v>
      </c>
      <c r="G10" s="60"/>
    </row>
    <row r="11" spans="1:7" ht="15">
      <c r="A11" s="52" t="s">
        <v>620</v>
      </c>
      <c r="B11" s="93" t="s">
        <v>439</v>
      </c>
      <c r="C11" s="94" t="s">
        <v>614</v>
      </c>
      <c r="D11" s="92">
        <v>15.18</v>
      </c>
      <c r="E11" s="92">
        <f t="shared" si="0"/>
        <v>14.457142857142856</v>
      </c>
      <c r="F11" s="92" t="s">
        <v>294</v>
      </c>
      <c r="G11" s="60"/>
    </row>
    <row r="12" spans="1:7" ht="15">
      <c r="A12" s="52" t="s">
        <v>621</v>
      </c>
      <c r="B12" s="93" t="s">
        <v>439</v>
      </c>
      <c r="C12" s="94" t="s">
        <v>614</v>
      </c>
      <c r="D12" s="92">
        <v>15.576000000000001</v>
      </c>
      <c r="E12" s="92">
        <f t="shared" si="0"/>
        <v>14.834285714285715</v>
      </c>
      <c r="F12" s="92" t="s">
        <v>294</v>
      </c>
      <c r="G12" s="60"/>
    </row>
    <row r="13" spans="1:7" ht="12.75" customHeight="1">
      <c r="A13" s="90" t="s">
        <v>622</v>
      </c>
      <c r="B13" s="90"/>
      <c r="C13" s="90"/>
      <c r="D13" s="90"/>
      <c r="E13" s="90"/>
      <c r="F13" s="90"/>
      <c r="G13" s="60"/>
    </row>
    <row r="14" spans="1:7" ht="15">
      <c r="A14" s="52" t="s">
        <v>623</v>
      </c>
      <c r="B14" s="95" t="s">
        <v>439</v>
      </c>
      <c r="C14" s="94" t="s">
        <v>614</v>
      </c>
      <c r="D14" s="92">
        <v>59.652000000000001</v>
      </c>
      <c r="E14" s="92">
        <f t="shared" ref="E14:E28" si="1">SUM(D14/1.05)</f>
        <v>56.811428571428571</v>
      </c>
      <c r="F14" s="92" t="s">
        <v>294</v>
      </c>
      <c r="G14" s="60"/>
    </row>
    <row r="15" spans="1:7" s="29" customFormat="1" ht="15">
      <c r="A15" s="52" t="s">
        <v>624</v>
      </c>
      <c r="B15" s="95" t="s">
        <v>439</v>
      </c>
      <c r="C15" s="94" t="s">
        <v>614</v>
      </c>
      <c r="D15" s="92">
        <v>64.427999999999997</v>
      </c>
      <c r="E15" s="92">
        <f t="shared" si="1"/>
        <v>61.359999999999992</v>
      </c>
      <c r="F15" s="92" t="s">
        <v>294</v>
      </c>
      <c r="G15" s="60"/>
    </row>
    <row r="16" spans="1:7" s="29" customFormat="1" ht="15">
      <c r="A16" s="52" t="s">
        <v>625</v>
      </c>
      <c r="B16" s="95" t="s">
        <v>439</v>
      </c>
      <c r="C16" s="94" t="s">
        <v>614</v>
      </c>
      <c r="D16" s="92">
        <v>64.427999999999997</v>
      </c>
      <c r="E16" s="92">
        <f t="shared" si="1"/>
        <v>61.359999999999992</v>
      </c>
      <c r="F16" s="92" t="s">
        <v>294</v>
      </c>
      <c r="G16" s="60"/>
    </row>
    <row r="17" spans="1:7" s="29" customFormat="1" ht="15">
      <c r="A17" s="52" t="s">
        <v>626</v>
      </c>
      <c r="B17" s="95" t="s">
        <v>439</v>
      </c>
      <c r="C17" s="94" t="s">
        <v>614</v>
      </c>
      <c r="D17" s="92">
        <v>78.263999999999996</v>
      </c>
      <c r="E17" s="92">
        <f t="shared" si="1"/>
        <v>74.537142857142854</v>
      </c>
      <c r="F17" s="92" t="s">
        <v>294</v>
      </c>
      <c r="G17" s="60"/>
    </row>
    <row r="18" spans="1:7" s="29" customFormat="1" ht="15">
      <c r="A18" s="52" t="s">
        <v>627</v>
      </c>
      <c r="B18" s="95" t="s">
        <v>439</v>
      </c>
      <c r="C18" s="94" t="s">
        <v>614</v>
      </c>
      <c r="D18" s="92">
        <v>78.263999999999996</v>
      </c>
      <c r="E18" s="92">
        <f t="shared" si="1"/>
        <v>74.537142857142854</v>
      </c>
      <c r="F18" s="92" t="s">
        <v>294</v>
      </c>
      <c r="G18" s="60"/>
    </row>
    <row r="19" spans="1:7" s="29" customFormat="1" ht="15">
      <c r="A19" s="52" t="s">
        <v>628</v>
      </c>
      <c r="B19" s="95" t="s">
        <v>439</v>
      </c>
      <c r="C19" s="94" t="s">
        <v>614</v>
      </c>
      <c r="D19" s="92">
        <v>78.263999999999996</v>
      </c>
      <c r="E19" s="92">
        <f t="shared" si="1"/>
        <v>74.537142857142854</v>
      </c>
      <c r="F19" s="92" t="s">
        <v>294</v>
      </c>
      <c r="G19" s="60"/>
    </row>
    <row r="20" spans="1:7" s="29" customFormat="1" ht="15">
      <c r="A20" s="52" t="s">
        <v>629</v>
      </c>
      <c r="B20" s="95" t="s">
        <v>439</v>
      </c>
      <c r="C20" s="94" t="s">
        <v>614</v>
      </c>
      <c r="D20" s="92">
        <v>78.263999999999996</v>
      </c>
      <c r="E20" s="92">
        <f t="shared" si="1"/>
        <v>74.537142857142854</v>
      </c>
      <c r="F20" s="92" t="s">
        <v>294</v>
      </c>
      <c r="G20" s="60"/>
    </row>
    <row r="21" spans="1:7" s="29" customFormat="1" ht="15">
      <c r="A21" s="52" t="s">
        <v>630</v>
      </c>
      <c r="B21" s="95" t="s">
        <v>439</v>
      </c>
      <c r="C21" s="94" t="s">
        <v>614</v>
      </c>
      <c r="D21" s="92">
        <v>78.263999999999996</v>
      </c>
      <c r="E21" s="92">
        <f t="shared" si="1"/>
        <v>74.537142857142854</v>
      </c>
      <c r="F21" s="92" t="s">
        <v>294</v>
      </c>
      <c r="G21" s="60"/>
    </row>
    <row r="22" spans="1:7" s="29" customFormat="1" ht="15">
      <c r="A22" s="52" t="s">
        <v>631</v>
      </c>
      <c r="B22" s="95" t="s">
        <v>439</v>
      </c>
      <c r="C22" s="94" t="s">
        <v>614</v>
      </c>
      <c r="D22" s="92">
        <v>78.263999999999996</v>
      </c>
      <c r="E22" s="92">
        <f t="shared" si="1"/>
        <v>74.537142857142854</v>
      </c>
      <c r="F22" s="92" t="s">
        <v>294</v>
      </c>
      <c r="G22" s="60"/>
    </row>
    <row r="23" spans="1:7" s="29" customFormat="1" ht="15">
      <c r="A23" s="52" t="s">
        <v>632</v>
      </c>
      <c r="B23" s="95" t="s">
        <v>439</v>
      </c>
      <c r="C23" s="94" t="s">
        <v>614</v>
      </c>
      <c r="D23" s="92">
        <v>78.263999999999996</v>
      </c>
      <c r="E23" s="92">
        <f t="shared" si="1"/>
        <v>74.537142857142854</v>
      </c>
      <c r="F23" s="92" t="s">
        <v>294</v>
      </c>
      <c r="G23" s="60"/>
    </row>
    <row r="24" spans="1:7" s="29" customFormat="1" ht="15">
      <c r="A24" s="52" t="s">
        <v>633</v>
      </c>
      <c r="B24" s="95" t="s">
        <v>439</v>
      </c>
      <c r="C24" s="94" t="s">
        <v>614</v>
      </c>
      <c r="D24" s="92">
        <v>78.263999999999996</v>
      </c>
      <c r="E24" s="92">
        <f t="shared" si="1"/>
        <v>74.537142857142854</v>
      </c>
      <c r="F24" s="92" t="s">
        <v>294</v>
      </c>
      <c r="G24" s="60"/>
    </row>
    <row r="25" spans="1:7" s="29" customFormat="1" ht="15">
      <c r="A25" s="52" t="s">
        <v>634</v>
      </c>
      <c r="B25" s="95" t="s">
        <v>439</v>
      </c>
      <c r="C25" s="94" t="s">
        <v>614</v>
      </c>
      <c r="D25" s="92">
        <v>70.391999999999996</v>
      </c>
      <c r="E25" s="92">
        <f t="shared" si="1"/>
        <v>67.039999999999992</v>
      </c>
      <c r="F25" s="92" t="s">
        <v>294</v>
      </c>
      <c r="G25" s="60"/>
    </row>
    <row r="26" spans="1:7" s="29" customFormat="1" ht="15">
      <c r="A26" s="52" t="s">
        <v>635</v>
      </c>
      <c r="B26" s="95" t="s">
        <v>439</v>
      </c>
      <c r="C26" s="94" t="s">
        <v>614</v>
      </c>
      <c r="D26" s="92">
        <v>78.263999999999996</v>
      </c>
      <c r="E26" s="92">
        <f t="shared" si="1"/>
        <v>74.537142857142854</v>
      </c>
      <c r="F26" s="92" t="s">
        <v>294</v>
      </c>
      <c r="G26" s="60"/>
    </row>
    <row r="27" spans="1:7" s="29" customFormat="1" ht="15">
      <c r="A27" s="52" t="s">
        <v>636</v>
      </c>
      <c r="B27" s="95" t="s">
        <v>439</v>
      </c>
      <c r="C27" s="94" t="s">
        <v>614</v>
      </c>
      <c r="D27" s="92">
        <v>56.315999999999995</v>
      </c>
      <c r="E27" s="92">
        <f t="shared" si="1"/>
        <v>53.63428571428571</v>
      </c>
      <c r="F27" s="92" t="s">
        <v>294</v>
      </c>
      <c r="G27" s="60"/>
    </row>
    <row r="28" spans="1:7" s="29" customFormat="1" ht="15">
      <c r="A28" s="52" t="s">
        <v>637</v>
      </c>
      <c r="B28" s="95" t="s">
        <v>439</v>
      </c>
      <c r="C28" s="94" t="s">
        <v>614</v>
      </c>
      <c r="D28" s="92">
        <v>78.263999999999996</v>
      </c>
      <c r="E28" s="92">
        <f t="shared" si="1"/>
        <v>74.537142857142854</v>
      </c>
      <c r="F28" s="92" t="s">
        <v>294</v>
      </c>
      <c r="G28" s="60"/>
    </row>
    <row r="29" spans="1:7" ht="12.75" customHeight="1">
      <c r="A29" s="90" t="s">
        <v>638</v>
      </c>
      <c r="B29" s="90"/>
      <c r="C29" s="90"/>
      <c r="D29" s="90"/>
      <c r="E29" s="90"/>
      <c r="F29" s="90"/>
      <c r="G29" s="60"/>
    </row>
    <row r="30" spans="1:7" s="29" customFormat="1" ht="15">
      <c r="A30" s="52" t="s">
        <v>639</v>
      </c>
      <c r="B30" s="95" t="s">
        <v>439</v>
      </c>
      <c r="C30" s="94" t="s">
        <v>614</v>
      </c>
      <c r="D30" s="92">
        <v>36</v>
      </c>
      <c r="E30" s="92">
        <f t="shared" ref="E30:E42" si="2">SUM(D30/1.05)</f>
        <v>34.285714285714285</v>
      </c>
      <c r="F30" s="92" t="s">
        <v>294</v>
      </c>
      <c r="G30" s="60"/>
    </row>
    <row r="31" spans="1:7" s="29" customFormat="1" ht="15">
      <c r="A31" s="52" t="s">
        <v>613</v>
      </c>
      <c r="B31" s="95" t="s">
        <v>439</v>
      </c>
      <c r="C31" s="94" t="s">
        <v>640</v>
      </c>
      <c r="D31" s="92">
        <v>36</v>
      </c>
      <c r="E31" s="92">
        <f t="shared" si="2"/>
        <v>34.285714285714285</v>
      </c>
      <c r="F31" s="92" t="s">
        <v>294</v>
      </c>
      <c r="G31" s="60"/>
    </row>
    <row r="32" spans="1:7" s="29" customFormat="1" ht="15">
      <c r="A32" s="52" t="s">
        <v>641</v>
      </c>
      <c r="B32" s="95" t="s">
        <v>439</v>
      </c>
      <c r="C32" s="94" t="s">
        <v>640</v>
      </c>
      <c r="D32" s="92">
        <v>36</v>
      </c>
      <c r="E32" s="92">
        <f t="shared" si="2"/>
        <v>34.285714285714285</v>
      </c>
      <c r="F32" s="92" t="s">
        <v>294</v>
      </c>
      <c r="G32" s="60"/>
    </row>
    <row r="33" spans="1:7" s="29" customFormat="1" ht="15">
      <c r="A33" s="52" t="s">
        <v>631</v>
      </c>
      <c r="B33" s="95" t="s">
        <v>439</v>
      </c>
      <c r="C33" s="94" t="s">
        <v>640</v>
      </c>
      <c r="D33" s="92">
        <v>44.4</v>
      </c>
      <c r="E33" s="92">
        <f t="shared" si="2"/>
        <v>42.285714285714285</v>
      </c>
      <c r="F33" s="92" t="s">
        <v>294</v>
      </c>
      <c r="G33" s="60"/>
    </row>
    <row r="34" spans="1:7" s="29" customFormat="1" ht="15">
      <c r="A34" s="52" t="s">
        <v>642</v>
      </c>
      <c r="B34" s="95" t="s">
        <v>439</v>
      </c>
      <c r="C34" s="94" t="s">
        <v>640</v>
      </c>
      <c r="D34" s="92">
        <v>44.4</v>
      </c>
      <c r="E34" s="92">
        <f t="shared" si="2"/>
        <v>42.285714285714285</v>
      </c>
      <c r="F34" s="92" t="s">
        <v>294</v>
      </c>
      <c r="G34" s="60"/>
    </row>
    <row r="35" spans="1:7" s="29" customFormat="1" ht="15">
      <c r="A35" s="52" t="s">
        <v>643</v>
      </c>
      <c r="B35" s="95" t="s">
        <v>439</v>
      </c>
      <c r="C35" s="94" t="s">
        <v>640</v>
      </c>
      <c r="D35" s="92">
        <v>44.4</v>
      </c>
      <c r="E35" s="92">
        <f t="shared" si="2"/>
        <v>42.285714285714285</v>
      </c>
      <c r="F35" s="92" t="s">
        <v>294</v>
      </c>
      <c r="G35" s="60"/>
    </row>
    <row r="36" spans="1:7" s="29" customFormat="1" ht="15">
      <c r="A36" s="52" t="s">
        <v>644</v>
      </c>
      <c r="B36" s="95" t="s">
        <v>439</v>
      </c>
      <c r="C36" s="94" t="s">
        <v>640</v>
      </c>
      <c r="D36" s="92">
        <v>44.4</v>
      </c>
      <c r="E36" s="92">
        <f t="shared" si="2"/>
        <v>42.285714285714285</v>
      </c>
      <c r="F36" s="92" t="s">
        <v>294</v>
      </c>
      <c r="G36" s="60"/>
    </row>
    <row r="37" spans="1:7" s="29" customFormat="1" ht="15">
      <c r="A37" s="52" t="s">
        <v>633</v>
      </c>
      <c r="B37" s="95" t="s">
        <v>439</v>
      </c>
      <c r="C37" s="94" t="s">
        <v>640</v>
      </c>
      <c r="D37" s="92">
        <v>44.4</v>
      </c>
      <c r="E37" s="92">
        <f t="shared" si="2"/>
        <v>42.285714285714285</v>
      </c>
      <c r="F37" s="92" t="s">
        <v>294</v>
      </c>
      <c r="G37" s="60"/>
    </row>
    <row r="38" spans="1:7" s="29" customFormat="1" ht="15">
      <c r="A38" s="52" t="s">
        <v>634</v>
      </c>
      <c r="B38" s="95" t="s">
        <v>439</v>
      </c>
      <c r="C38" s="94" t="s">
        <v>640</v>
      </c>
      <c r="D38" s="92">
        <v>44.4</v>
      </c>
      <c r="E38" s="92">
        <f t="shared" si="2"/>
        <v>42.285714285714285</v>
      </c>
      <c r="F38" s="92" t="s">
        <v>294</v>
      </c>
      <c r="G38" s="60"/>
    </row>
    <row r="39" spans="1:7" s="29" customFormat="1" ht="15">
      <c r="A39" s="52" t="s">
        <v>645</v>
      </c>
      <c r="B39" s="95" t="s">
        <v>439</v>
      </c>
      <c r="C39" s="94" t="s">
        <v>640</v>
      </c>
      <c r="D39" s="92">
        <v>44.4</v>
      </c>
      <c r="E39" s="92">
        <f t="shared" si="2"/>
        <v>42.285714285714285</v>
      </c>
      <c r="F39" s="92" t="s">
        <v>294</v>
      </c>
      <c r="G39" s="60"/>
    </row>
    <row r="40" spans="1:7" s="29" customFormat="1" ht="28.5" customHeight="1">
      <c r="A40" s="52" t="s">
        <v>646</v>
      </c>
      <c r="B40" s="95" t="s">
        <v>439</v>
      </c>
      <c r="C40" s="94" t="s">
        <v>640</v>
      </c>
      <c r="D40" s="92">
        <v>44.4</v>
      </c>
      <c r="E40" s="92">
        <f t="shared" si="2"/>
        <v>42.285714285714285</v>
      </c>
      <c r="F40" s="92" t="s">
        <v>294</v>
      </c>
      <c r="G40" s="60"/>
    </row>
    <row r="41" spans="1:7" s="29" customFormat="1" ht="15">
      <c r="A41" s="52" t="s">
        <v>647</v>
      </c>
      <c r="B41" s="95" t="s">
        <v>439</v>
      </c>
      <c r="C41" s="94" t="s">
        <v>640</v>
      </c>
      <c r="D41" s="92">
        <v>44.4</v>
      </c>
      <c r="E41" s="92">
        <f t="shared" si="2"/>
        <v>42.285714285714285</v>
      </c>
      <c r="F41" s="92" t="s">
        <v>294</v>
      </c>
      <c r="G41" s="60"/>
    </row>
    <row r="42" spans="1:7" s="29" customFormat="1" ht="15">
      <c r="A42" s="52" t="s">
        <v>648</v>
      </c>
      <c r="B42" s="95" t="s">
        <v>439</v>
      </c>
      <c r="C42" s="94" t="s">
        <v>640</v>
      </c>
      <c r="D42" s="92">
        <v>44.4</v>
      </c>
      <c r="E42" s="92">
        <f t="shared" si="2"/>
        <v>42.285714285714285</v>
      </c>
      <c r="F42" s="92" t="s">
        <v>294</v>
      </c>
      <c r="G42" s="60"/>
    </row>
    <row r="43" spans="1:7" ht="12.75" customHeight="1">
      <c r="A43" s="90" t="s">
        <v>649</v>
      </c>
      <c r="B43" s="90"/>
      <c r="C43" s="90"/>
      <c r="D43" s="90"/>
      <c r="E43" s="90"/>
      <c r="F43" s="90"/>
      <c r="G43" s="60"/>
    </row>
    <row r="44" spans="1:7">
      <c r="A44" s="52" t="s">
        <v>650</v>
      </c>
      <c r="B44" s="96"/>
      <c r="C44" s="91" t="s">
        <v>346</v>
      </c>
      <c r="D44" s="92">
        <v>220</v>
      </c>
      <c r="E44" s="92">
        <f>SUM(D44/1.05)</f>
        <v>209.52380952380952</v>
      </c>
      <c r="F44" s="92" t="s">
        <v>294</v>
      </c>
      <c r="G44" s="60"/>
    </row>
    <row r="45" spans="1:7" s="29" customFormat="1">
      <c r="A45" s="52" t="s">
        <v>651</v>
      </c>
      <c r="B45" s="96"/>
      <c r="C45" s="91" t="s">
        <v>346</v>
      </c>
      <c r="D45" s="97">
        <v>220</v>
      </c>
      <c r="E45" s="92">
        <f>SUM(D45/1.05)</f>
        <v>209.52380952380952</v>
      </c>
      <c r="F45" s="92" t="s">
        <v>294</v>
      </c>
      <c r="G45" s="60"/>
    </row>
    <row r="46" spans="1:7" ht="12.75" customHeight="1">
      <c r="A46" s="90" t="s">
        <v>652</v>
      </c>
      <c r="B46" s="90"/>
      <c r="C46" s="90"/>
      <c r="D46" s="90"/>
      <c r="E46" s="90"/>
      <c r="F46" s="90"/>
      <c r="G46" s="60"/>
    </row>
    <row r="47" spans="1:7" ht="24">
      <c r="A47" s="98" t="s">
        <v>653</v>
      </c>
      <c r="B47" s="93" t="s">
        <v>439</v>
      </c>
      <c r="C47" s="99"/>
      <c r="D47" s="100">
        <v>450</v>
      </c>
      <c r="E47" s="92">
        <f>SUM(D47/1.05)</f>
        <v>428.57142857142856</v>
      </c>
      <c r="F47" s="92" t="s">
        <v>294</v>
      </c>
      <c r="G47" s="60"/>
    </row>
    <row r="48" spans="1:7" ht="15">
      <c r="A48" s="98" t="s">
        <v>654</v>
      </c>
      <c r="B48" s="93" t="s">
        <v>439</v>
      </c>
      <c r="C48" s="101"/>
      <c r="D48" s="102">
        <v>540</v>
      </c>
      <c r="E48" s="92">
        <f>SUM(D48/1.05)</f>
        <v>514.28571428571422</v>
      </c>
      <c r="F48" s="92" t="s">
        <v>294</v>
      </c>
      <c r="G48" s="60"/>
    </row>
    <row r="49" spans="1:7" ht="24">
      <c r="A49" s="98" t="s">
        <v>655</v>
      </c>
      <c r="B49" s="93" t="s">
        <v>439</v>
      </c>
      <c r="C49" s="101"/>
      <c r="D49" s="102">
        <v>320</v>
      </c>
      <c r="E49" s="92">
        <f>SUM(D49/1.05)</f>
        <v>304.76190476190476</v>
      </c>
      <c r="F49" s="92" t="s">
        <v>294</v>
      </c>
      <c r="G49" s="60"/>
    </row>
    <row r="50" spans="1:7" ht="12.75" customHeight="1">
      <c r="A50" s="90" t="s">
        <v>656</v>
      </c>
      <c r="B50" s="90"/>
      <c r="C50" s="90"/>
      <c r="D50" s="90"/>
      <c r="E50" s="90"/>
      <c r="F50" s="90"/>
      <c r="G50" s="60"/>
    </row>
    <row r="51" spans="1:7" ht="24">
      <c r="A51" s="98" t="s">
        <v>657</v>
      </c>
      <c r="B51" s="93" t="s">
        <v>465</v>
      </c>
      <c r="C51" s="93" t="s">
        <v>658</v>
      </c>
      <c r="D51" s="92">
        <v>1600</v>
      </c>
      <c r="E51" s="92">
        <f>SUM(D51/1.05)</f>
        <v>1523.8095238095239</v>
      </c>
      <c r="F51" s="92" t="s">
        <v>294</v>
      </c>
      <c r="G51" s="60"/>
    </row>
    <row r="52" spans="1:7">
      <c r="A52" s="98"/>
      <c r="B52" s="103"/>
      <c r="C52" s="101"/>
      <c r="D52" s="104"/>
      <c r="E52" s="92"/>
      <c r="F52" s="92"/>
    </row>
  </sheetData>
  <mergeCells count="11">
    <mergeCell ref="A50:F50"/>
    <mergeCell ref="A1:A2"/>
    <mergeCell ref="B1:B2"/>
    <mergeCell ref="C1:C2"/>
    <mergeCell ref="D1:F1"/>
    <mergeCell ref="A3:F3"/>
    <mergeCell ref="A4:F4"/>
    <mergeCell ref="A13:F13"/>
    <mergeCell ref="A29:F29"/>
    <mergeCell ref="A43:F43"/>
    <mergeCell ref="A46:F46"/>
  </mergeCells>
  <conditionalFormatting sqref="C1 A1:B2 D1:D2 B47:F49 A3:A52 B51:F52 B4:F12 B14:F28 B30:F42 B44:F45 F2">
    <cfRule type="cellIs" dxfId="39" priority="40" stopIfTrue="1" operator="equal">
      <formula>0</formula>
    </cfRule>
  </conditionalFormatting>
  <conditionalFormatting sqref="E5:E12">
    <cfRule type="cellIs" dxfId="38" priority="39" stopIfTrue="1" operator="equal">
      <formula>0</formula>
    </cfRule>
  </conditionalFormatting>
  <conditionalFormatting sqref="E5:E12">
    <cfRule type="cellIs" dxfId="37" priority="38" stopIfTrue="1" operator="equal">
      <formula>0</formula>
    </cfRule>
  </conditionalFormatting>
  <conditionalFormatting sqref="E5:E12">
    <cfRule type="cellIs" dxfId="36" priority="37" stopIfTrue="1" operator="equal">
      <formula>0</formula>
    </cfRule>
  </conditionalFormatting>
  <conditionalFormatting sqref="F5:F12">
    <cfRule type="cellIs" dxfId="35" priority="36" stopIfTrue="1" operator="equal">
      <formula>0</formula>
    </cfRule>
  </conditionalFormatting>
  <conditionalFormatting sqref="F5:F12">
    <cfRule type="cellIs" dxfId="34" priority="35" stopIfTrue="1" operator="equal">
      <formula>0</formula>
    </cfRule>
  </conditionalFormatting>
  <conditionalFormatting sqref="F5:F12">
    <cfRule type="cellIs" dxfId="33" priority="34" stopIfTrue="1" operator="equal">
      <formula>0</formula>
    </cfRule>
  </conditionalFormatting>
  <conditionalFormatting sqref="E14:E28">
    <cfRule type="cellIs" dxfId="32" priority="33" stopIfTrue="1" operator="equal">
      <formula>0</formula>
    </cfRule>
  </conditionalFormatting>
  <conditionalFormatting sqref="E14:E28">
    <cfRule type="cellIs" dxfId="31" priority="32" stopIfTrue="1" operator="equal">
      <formula>0</formula>
    </cfRule>
  </conditionalFormatting>
  <conditionalFormatting sqref="E14:E28">
    <cfRule type="cellIs" dxfId="30" priority="31" stopIfTrue="1" operator="equal">
      <formula>0</formula>
    </cfRule>
  </conditionalFormatting>
  <conditionalFormatting sqref="F14:F28">
    <cfRule type="cellIs" dxfId="29" priority="30" stopIfTrue="1" operator="equal">
      <formula>0</formula>
    </cfRule>
  </conditionalFormatting>
  <conditionalFormatting sqref="F14:F28">
    <cfRule type="cellIs" dxfId="28" priority="29" stopIfTrue="1" operator="equal">
      <formula>0</formula>
    </cfRule>
  </conditionalFormatting>
  <conditionalFormatting sqref="F14:F28">
    <cfRule type="cellIs" dxfId="27" priority="28" stopIfTrue="1" operator="equal">
      <formula>0</formula>
    </cfRule>
  </conditionalFormatting>
  <conditionalFormatting sqref="E30:E42">
    <cfRule type="cellIs" dxfId="26" priority="27" stopIfTrue="1" operator="equal">
      <formula>0</formula>
    </cfRule>
  </conditionalFormatting>
  <conditionalFormatting sqref="E30:E42">
    <cfRule type="cellIs" dxfId="25" priority="26" stopIfTrue="1" operator="equal">
      <formula>0</formula>
    </cfRule>
  </conditionalFormatting>
  <conditionalFormatting sqref="E30:E42">
    <cfRule type="cellIs" dxfId="24" priority="25" stopIfTrue="1" operator="equal">
      <formula>0</formula>
    </cfRule>
  </conditionalFormatting>
  <conditionalFormatting sqref="F30:F42">
    <cfRule type="cellIs" dxfId="23" priority="24" stopIfTrue="1" operator="equal">
      <formula>0</formula>
    </cfRule>
  </conditionalFormatting>
  <conditionalFormatting sqref="F30:F42">
    <cfRule type="cellIs" dxfId="22" priority="23" stopIfTrue="1" operator="equal">
      <formula>0</formula>
    </cfRule>
  </conditionalFormatting>
  <conditionalFormatting sqref="F30:F42">
    <cfRule type="cellIs" dxfId="21" priority="22" stopIfTrue="1" operator="equal">
      <formula>0</formula>
    </cfRule>
  </conditionalFormatting>
  <conditionalFormatting sqref="E44:E45">
    <cfRule type="cellIs" dxfId="20" priority="21" stopIfTrue="1" operator="equal">
      <formula>0</formula>
    </cfRule>
  </conditionalFormatting>
  <conditionalFormatting sqref="E44:E45">
    <cfRule type="cellIs" dxfId="19" priority="20" stopIfTrue="1" operator="equal">
      <formula>0</formula>
    </cfRule>
  </conditionalFormatting>
  <conditionalFormatting sqref="E44:E45">
    <cfRule type="cellIs" dxfId="18" priority="19" stopIfTrue="1" operator="equal">
      <formula>0</formula>
    </cfRule>
  </conditionalFormatting>
  <conditionalFormatting sqref="F44:F45">
    <cfRule type="cellIs" dxfId="17" priority="18" stopIfTrue="1" operator="equal">
      <formula>0</formula>
    </cfRule>
  </conditionalFormatting>
  <conditionalFormatting sqref="F44:F45">
    <cfRule type="cellIs" dxfId="16" priority="17" stopIfTrue="1" operator="equal">
      <formula>0</formula>
    </cfRule>
  </conditionalFormatting>
  <conditionalFormatting sqref="F44:F45">
    <cfRule type="cellIs" dxfId="15" priority="16" stopIfTrue="1" operator="equal">
      <formula>0</formula>
    </cfRule>
  </conditionalFormatting>
  <conditionalFormatting sqref="E47:E49">
    <cfRule type="cellIs" dxfId="14" priority="15" stopIfTrue="1" operator="equal">
      <formula>0</formula>
    </cfRule>
  </conditionalFormatting>
  <conditionalFormatting sqref="E47:E49">
    <cfRule type="cellIs" dxfId="13" priority="14" stopIfTrue="1" operator="equal">
      <formula>0</formula>
    </cfRule>
  </conditionalFormatting>
  <conditionalFormatting sqref="E47:E49">
    <cfRule type="cellIs" dxfId="12" priority="13" stopIfTrue="1" operator="equal">
      <formula>0</formula>
    </cfRule>
  </conditionalFormatting>
  <conditionalFormatting sqref="F47:F49">
    <cfRule type="cellIs" dxfId="11" priority="12" stopIfTrue="1" operator="equal">
      <formula>0</formula>
    </cfRule>
  </conditionalFormatting>
  <conditionalFormatting sqref="F47:F49">
    <cfRule type="cellIs" dxfId="10" priority="11" stopIfTrue="1" operator="equal">
      <formula>0</formula>
    </cfRule>
  </conditionalFormatting>
  <conditionalFormatting sqref="F47:F49">
    <cfRule type="cellIs" dxfId="9" priority="10" stopIfTrue="1" operator="equal">
      <formula>0</formula>
    </cfRule>
  </conditionalFormatting>
  <conditionalFormatting sqref="E51:E52">
    <cfRule type="cellIs" dxfId="8" priority="9" stopIfTrue="1" operator="equal">
      <formula>0</formula>
    </cfRule>
  </conditionalFormatting>
  <conditionalFormatting sqref="E51:E52">
    <cfRule type="cellIs" dxfId="7" priority="8" stopIfTrue="1" operator="equal">
      <formula>0</formula>
    </cfRule>
  </conditionalFormatting>
  <conditionalFormatting sqref="E51:E52">
    <cfRule type="cellIs" dxfId="6" priority="7" stopIfTrue="1" operator="equal">
      <formula>0</formula>
    </cfRule>
  </conditionalFormatting>
  <conditionalFormatting sqref="F51:F52">
    <cfRule type="cellIs" dxfId="5" priority="6" stopIfTrue="1" operator="equal">
      <formula>0</formula>
    </cfRule>
  </conditionalFormatting>
  <conditionalFormatting sqref="F51:F52">
    <cfRule type="cellIs" dxfId="4" priority="5" stopIfTrue="1" operator="equal">
      <formula>0</formula>
    </cfRule>
  </conditionalFormatting>
  <conditionalFormatting sqref="F51:F52">
    <cfRule type="cellIs" dxfId="3" priority="4" stopIfTrue="1" operator="equal">
      <formula>0</formula>
    </cfRule>
  </conditionalFormatting>
  <conditionalFormatting sqref="D47">
    <cfRule type="cellIs" dxfId="2" priority="3" stopIfTrue="1" operator="equal">
      <formula>0</formula>
    </cfRule>
  </conditionalFormatting>
  <conditionalFormatting sqref="D48">
    <cfRule type="cellIs" dxfId="1" priority="2" stopIfTrue="1" operator="equal">
      <formula>0</formula>
    </cfRule>
  </conditionalFormatting>
  <conditionalFormatting sqref="D49">
    <cfRule type="cellIs" dxfId="0" priority="1" stopIfTrue="1" operator="equal">
      <formula>0</formula>
    </cfRule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E115"/>
  <sheetViews>
    <sheetView tabSelected="1" showRuler="0" workbookViewId="0">
      <pane xSplit="1" ySplit="4" topLeftCell="B5" activePane="bottomRight" state="frozen"/>
      <selection pane="topRight" activeCell="C1" sqref="C1"/>
      <selection pane="bottomLeft" activeCell="A14" sqref="A14"/>
      <selection pane="bottomRight" sqref="A1:E1"/>
    </sheetView>
  </sheetViews>
  <sheetFormatPr baseColWidth="10" defaultColWidth="9.1640625" defaultRowHeight="12" x14ac:dyDescent="0"/>
  <cols>
    <col min="1" max="1" width="42.5" style="38" customWidth="1"/>
    <col min="2" max="2" width="37.1640625" style="38" customWidth="1"/>
    <col min="3" max="5" width="16.5" style="40" customWidth="1"/>
    <col min="6" max="16384" width="9.1640625" style="25"/>
  </cols>
  <sheetData>
    <row r="1" spans="1:5" ht="100" customHeight="1">
      <c r="A1" s="206" t="s">
        <v>770</v>
      </c>
      <c r="B1" s="207"/>
      <c r="C1" s="207"/>
      <c r="D1" s="207"/>
      <c r="E1" s="207"/>
    </row>
    <row r="2" spans="1:5" ht="14.25" customHeight="1">
      <c r="A2" s="185" t="s">
        <v>147</v>
      </c>
      <c r="B2" s="185" t="s">
        <v>78</v>
      </c>
      <c r="C2" s="136">
        <v>1</v>
      </c>
      <c r="D2" s="136">
        <v>2</v>
      </c>
      <c r="E2" s="136">
        <v>3</v>
      </c>
    </row>
    <row r="3" spans="1:5" ht="36">
      <c r="A3" s="185"/>
      <c r="B3" s="185"/>
      <c r="C3" s="89" t="s">
        <v>282</v>
      </c>
      <c r="D3" s="89" t="s">
        <v>766</v>
      </c>
      <c r="E3" s="89" t="s">
        <v>281</v>
      </c>
    </row>
    <row r="4" spans="1:5">
      <c r="A4" s="186" t="s">
        <v>1</v>
      </c>
      <c r="B4" s="186"/>
      <c r="C4" s="186"/>
      <c r="D4" s="186"/>
      <c r="E4" s="186"/>
    </row>
    <row r="5" spans="1:5" ht="24">
      <c r="A5" s="187" t="s">
        <v>148</v>
      </c>
      <c r="B5" s="188"/>
      <c r="C5" s="189">
        <v>878</v>
      </c>
      <c r="D5" s="92">
        <f t="shared" ref="D5:D11" si="0">SUM(C5/1.05)</f>
        <v>836.19047619047615</v>
      </c>
      <c r="E5" s="92" t="s">
        <v>294</v>
      </c>
    </row>
    <row r="6" spans="1:5" s="29" customFormat="1" ht="24">
      <c r="A6" s="187" t="s">
        <v>149</v>
      </c>
      <c r="B6" s="188"/>
      <c r="C6" s="189">
        <v>559</v>
      </c>
      <c r="D6" s="92">
        <f t="shared" si="0"/>
        <v>532.38095238095241</v>
      </c>
      <c r="E6" s="92" t="s">
        <v>294</v>
      </c>
    </row>
    <row r="7" spans="1:5" s="29" customFormat="1" ht="24">
      <c r="A7" s="187" t="s">
        <v>150</v>
      </c>
      <c r="B7" s="188"/>
      <c r="C7" s="189">
        <v>878</v>
      </c>
      <c r="D7" s="92">
        <f t="shared" si="0"/>
        <v>836.19047619047615</v>
      </c>
      <c r="E7" s="92" t="s">
        <v>294</v>
      </c>
    </row>
    <row r="8" spans="1:5" s="29" customFormat="1" ht="24">
      <c r="A8" s="187" t="s">
        <v>151</v>
      </c>
      <c r="B8" s="188"/>
      <c r="C8" s="189">
        <v>655</v>
      </c>
      <c r="D8" s="92">
        <f t="shared" si="0"/>
        <v>623.80952380952374</v>
      </c>
      <c r="E8" s="92" t="s">
        <v>294</v>
      </c>
    </row>
    <row r="9" spans="1:5" s="29" customFormat="1" ht="24">
      <c r="A9" s="187" t="s">
        <v>280</v>
      </c>
      <c r="B9" s="188"/>
      <c r="C9" s="189">
        <v>559</v>
      </c>
      <c r="D9" s="92">
        <f t="shared" si="0"/>
        <v>532.38095238095241</v>
      </c>
      <c r="E9" s="92" t="s">
        <v>294</v>
      </c>
    </row>
    <row r="10" spans="1:5" ht="24">
      <c r="A10" s="187" t="s">
        <v>152</v>
      </c>
      <c r="B10" s="188"/>
      <c r="C10" s="189">
        <v>655</v>
      </c>
      <c r="D10" s="92">
        <f t="shared" si="0"/>
        <v>623.80952380952374</v>
      </c>
      <c r="E10" s="92" t="s">
        <v>294</v>
      </c>
    </row>
    <row r="11" spans="1:5" ht="24">
      <c r="A11" s="187" t="s">
        <v>153</v>
      </c>
      <c r="B11" s="188"/>
      <c r="C11" s="189">
        <v>878</v>
      </c>
      <c r="D11" s="92">
        <f t="shared" si="0"/>
        <v>836.19047619047615</v>
      </c>
      <c r="E11" s="92" t="s">
        <v>294</v>
      </c>
    </row>
    <row r="12" spans="1:5">
      <c r="A12" s="186" t="s">
        <v>72</v>
      </c>
      <c r="B12" s="186"/>
      <c r="C12" s="186"/>
      <c r="D12" s="186"/>
      <c r="E12" s="186"/>
    </row>
    <row r="13" spans="1:5" ht="36.75" customHeight="1">
      <c r="A13" s="190" t="s">
        <v>154</v>
      </c>
      <c r="B13" s="191" t="s">
        <v>222</v>
      </c>
      <c r="C13" s="192">
        <v>342</v>
      </c>
      <c r="D13" s="92">
        <f>SUM(C13/1.05)</f>
        <v>325.71428571428572</v>
      </c>
      <c r="E13" s="92" t="s">
        <v>294</v>
      </c>
    </row>
    <row r="14" spans="1:5" ht="36.75" customHeight="1">
      <c r="A14" s="190" t="s">
        <v>155</v>
      </c>
      <c r="B14" s="191"/>
      <c r="C14" s="192">
        <v>1003</v>
      </c>
      <c r="D14" s="92">
        <f>SUM(C14/1.05)</f>
        <v>955.23809523809518</v>
      </c>
      <c r="E14" s="92" t="s">
        <v>294</v>
      </c>
    </row>
    <row r="15" spans="1:5" ht="36.75" customHeight="1">
      <c r="A15" s="190" t="s">
        <v>156</v>
      </c>
      <c r="B15" s="191"/>
      <c r="C15" s="192">
        <v>389</v>
      </c>
      <c r="D15" s="92">
        <f>SUM(C15/1.05)</f>
        <v>370.47619047619048</v>
      </c>
      <c r="E15" s="92" t="s">
        <v>294</v>
      </c>
    </row>
    <row r="16" spans="1:5" ht="36.75" customHeight="1">
      <c r="A16" s="190" t="s">
        <v>157</v>
      </c>
      <c r="B16" s="191"/>
      <c r="C16" s="192">
        <v>342</v>
      </c>
      <c r="D16" s="92">
        <f>SUM(C16/1.05)</f>
        <v>325.71428571428572</v>
      </c>
      <c r="E16" s="92" t="s">
        <v>294</v>
      </c>
    </row>
    <row r="17" spans="1:5" ht="36.75" customHeight="1">
      <c r="A17" s="190" t="s">
        <v>158</v>
      </c>
      <c r="B17" s="191"/>
      <c r="C17" s="192">
        <v>342</v>
      </c>
      <c r="D17" s="92">
        <f>SUM(C17/1.05)</f>
        <v>325.71428571428572</v>
      </c>
      <c r="E17" s="92" t="s">
        <v>294</v>
      </c>
    </row>
    <row r="18" spans="1:5">
      <c r="A18" s="186" t="s">
        <v>73</v>
      </c>
      <c r="B18" s="186"/>
      <c r="C18" s="186"/>
      <c r="D18" s="186"/>
      <c r="E18" s="186"/>
    </row>
    <row r="19" spans="1:5" ht="25.5" customHeight="1">
      <c r="A19" s="190" t="s">
        <v>159</v>
      </c>
      <c r="B19" s="191" t="s">
        <v>222</v>
      </c>
      <c r="C19" s="189">
        <v>221</v>
      </c>
      <c r="D19" s="92">
        <v>625.97142857142853</v>
      </c>
      <c r="E19" s="92" t="s">
        <v>294</v>
      </c>
    </row>
    <row r="20" spans="1:5" ht="24">
      <c r="A20" s="190" t="s">
        <v>160</v>
      </c>
      <c r="B20" s="191"/>
      <c r="C20" s="189">
        <v>612</v>
      </c>
      <c r="D20" s="92">
        <v>625.97142857142853</v>
      </c>
      <c r="E20" s="92" t="s">
        <v>294</v>
      </c>
    </row>
    <row r="21" spans="1:5" ht="24">
      <c r="A21" s="190" t="s">
        <v>161</v>
      </c>
      <c r="B21" s="191"/>
      <c r="C21" s="189">
        <v>612</v>
      </c>
      <c r="D21" s="92">
        <v>625.97142857142853</v>
      </c>
      <c r="E21" s="92" t="s">
        <v>294</v>
      </c>
    </row>
    <row r="22" spans="1:5" ht="24">
      <c r="A22" s="190" t="s">
        <v>162</v>
      </c>
      <c r="B22" s="191"/>
      <c r="C22" s="189">
        <v>247</v>
      </c>
      <c r="D22" s="92">
        <v>625.97142857142853</v>
      </c>
      <c r="E22" s="92" t="s">
        <v>294</v>
      </c>
    </row>
    <row r="23" spans="1:5" ht="24">
      <c r="A23" s="190" t="s">
        <v>163</v>
      </c>
      <c r="B23" s="191"/>
      <c r="C23" s="189">
        <v>221</v>
      </c>
      <c r="D23" s="92">
        <v>625.97142857142853</v>
      </c>
      <c r="E23" s="92" t="s">
        <v>294</v>
      </c>
    </row>
    <row r="24" spans="1:5" ht="24">
      <c r="A24" s="190" t="s">
        <v>164</v>
      </c>
      <c r="B24" s="191"/>
      <c r="C24" s="189">
        <v>221</v>
      </c>
      <c r="D24" s="92">
        <v>625.97142857142853</v>
      </c>
      <c r="E24" s="92" t="s">
        <v>294</v>
      </c>
    </row>
    <row r="25" spans="1:5" ht="24">
      <c r="A25" s="190" t="s">
        <v>165</v>
      </c>
      <c r="B25" s="191"/>
      <c r="C25" s="189">
        <v>612</v>
      </c>
      <c r="D25" s="92">
        <v>625.97142857142853</v>
      </c>
      <c r="E25" s="92" t="s">
        <v>294</v>
      </c>
    </row>
    <row r="26" spans="1:5">
      <c r="A26" s="186" t="s">
        <v>166</v>
      </c>
      <c r="B26" s="186"/>
      <c r="C26" s="186"/>
      <c r="D26" s="186"/>
      <c r="E26" s="186"/>
    </row>
    <row r="27" spans="1:5" s="29" customFormat="1" ht="29.25" customHeight="1">
      <c r="A27" s="193" t="s">
        <v>167</v>
      </c>
      <c r="B27" s="194" t="s">
        <v>222</v>
      </c>
      <c r="C27" s="195">
        <v>168</v>
      </c>
      <c r="D27" s="92">
        <f>SUM(C27/1.05)</f>
        <v>160</v>
      </c>
      <c r="E27" s="92" t="s">
        <v>294</v>
      </c>
    </row>
    <row r="28" spans="1:5" s="29" customFormat="1" ht="29.25" customHeight="1">
      <c r="A28" s="193" t="s">
        <v>168</v>
      </c>
      <c r="B28" s="194"/>
      <c r="C28" s="195">
        <v>199</v>
      </c>
      <c r="D28" s="92">
        <f>SUM(C28/1.05)</f>
        <v>189.52380952380952</v>
      </c>
      <c r="E28" s="92" t="s">
        <v>294</v>
      </c>
    </row>
    <row r="29" spans="1:5" s="29" customFormat="1" ht="29.25" customHeight="1">
      <c r="A29" s="193" t="s">
        <v>169</v>
      </c>
      <c r="B29" s="194"/>
      <c r="C29" s="195">
        <v>168</v>
      </c>
      <c r="D29" s="92">
        <f>SUM(C29/1.05)</f>
        <v>160</v>
      </c>
      <c r="E29" s="92" t="s">
        <v>294</v>
      </c>
    </row>
    <row r="30" spans="1:5" ht="29.25" customHeight="1">
      <c r="A30" s="193" t="s">
        <v>170</v>
      </c>
      <c r="B30" s="194"/>
      <c r="C30" s="195">
        <v>168</v>
      </c>
      <c r="D30" s="92">
        <f>SUM(C30/1.05)</f>
        <v>160</v>
      </c>
      <c r="E30" s="92" t="s">
        <v>294</v>
      </c>
    </row>
    <row r="31" spans="1:5" ht="29.25" customHeight="1">
      <c r="A31" s="193" t="s">
        <v>171</v>
      </c>
      <c r="B31" s="194"/>
      <c r="C31" s="195">
        <v>168</v>
      </c>
      <c r="D31" s="92">
        <f>SUM(C31/1.05)</f>
        <v>160</v>
      </c>
      <c r="E31" s="92" t="s">
        <v>294</v>
      </c>
    </row>
    <row r="32" spans="1:5">
      <c r="A32" s="186" t="s">
        <v>2</v>
      </c>
      <c r="B32" s="186"/>
      <c r="C32" s="186"/>
      <c r="D32" s="186"/>
      <c r="E32" s="186"/>
    </row>
    <row r="33" spans="1:5">
      <c r="A33" s="190" t="s">
        <v>711</v>
      </c>
      <c r="B33" s="191" t="s">
        <v>222</v>
      </c>
      <c r="C33" s="192">
        <v>324</v>
      </c>
      <c r="D33" s="92">
        <f t="shared" ref="D33:D41" si="1">SUM(C33/1.05)</f>
        <v>308.57142857142856</v>
      </c>
      <c r="E33" s="92" t="s">
        <v>294</v>
      </c>
    </row>
    <row r="34" spans="1:5">
      <c r="A34" s="190" t="s">
        <v>712</v>
      </c>
      <c r="B34" s="191"/>
      <c r="C34" s="192">
        <v>324</v>
      </c>
      <c r="D34" s="92">
        <f t="shared" si="1"/>
        <v>308.57142857142856</v>
      </c>
      <c r="E34" s="92" t="s">
        <v>294</v>
      </c>
    </row>
    <row r="35" spans="1:5">
      <c r="A35" s="190" t="s">
        <v>713</v>
      </c>
      <c r="B35" s="191"/>
      <c r="C35" s="192">
        <v>472</v>
      </c>
      <c r="D35" s="92">
        <f t="shared" si="1"/>
        <v>449.52380952380952</v>
      </c>
      <c r="E35" s="92" t="s">
        <v>294</v>
      </c>
    </row>
    <row r="36" spans="1:5">
      <c r="A36" s="190" t="s">
        <v>714</v>
      </c>
      <c r="B36" s="191"/>
      <c r="C36" s="192">
        <v>472</v>
      </c>
      <c r="D36" s="92">
        <f t="shared" si="1"/>
        <v>449.52380952380952</v>
      </c>
      <c r="E36" s="92" t="s">
        <v>294</v>
      </c>
    </row>
    <row r="37" spans="1:5">
      <c r="A37" s="190" t="s">
        <v>715</v>
      </c>
      <c r="B37" s="191"/>
      <c r="C37" s="192">
        <v>331</v>
      </c>
      <c r="D37" s="92">
        <f t="shared" si="1"/>
        <v>315.23809523809524</v>
      </c>
      <c r="E37" s="92" t="s">
        <v>294</v>
      </c>
    </row>
    <row r="38" spans="1:5" ht="24">
      <c r="A38" s="190" t="s">
        <v>716</v>
      </c>
      <c r="B38" s="191"/>
      <c r="C38" s="192">
        <v>324</v>
      </c>
      <c r="D38" s="92">
        <f t="shared" si="1"/>
        <v>308.57142857142856</v>
      </c>
      <c r="E38" s="92" t="s">
        <v>294</v>
      </c>
    </row>
    <row r="39" spans="1:5" ht="24">
      <c r="A39" s="190" t="s">
        <v>717</v>
      </c>
      <c r="B39" s="191"/>
      <c r="C39" s="192">
        <v>324</v>
      </c>
      <c r="D39" s="92">
        <f t="shared" si="1"/>
        <v>308.57142857142856</v>
      </c>
      <c r="E39" s="92" t="s">
        <v>294</v>
      </c>
    </row>
    <row r="40" spans="1:5" ht="24">
      <c r="A40" s="190" t="s">
        <v>718</v>
      </c>
      <c r="B40" s="191"/>
      <c r="C40" s="192">
        <v>331</v>
      </c>
      <c r="D40" s="92">
        <f t="shared" si="1"/>
        <v>315.23809523809524</v>
      </c>
      <c r="E40" s="92" t="s">
        <v>294</v>
      </c>
    </row>
    <row r="41" spans="1:5">
      <c r="A41" s="190" t="s">
        <v>719</v>
      </c>
      <c r="B41" s="191"/>
      <c r="C41" s="192">
        <v>472</v>
      </c>
      <c r="D41" s="92">
        <f t="shared" si="1"/>
        <v>449.52380952380952</v>
      </c>
      <c r="E41" s="92" t="s">
        <v>294</v>
      </c>
    </row>
    <row r="42" spans="1:5">
      <c r="A42" s="186" t="s">
        <v>3</v>
      </c>
      <c r="B42" s="186"/>
      <c r="C42" s="186"/>
      <c r="D42" s="186"/>
      <c r="E42" s="186"/>
    </row>
    <row r="43" spans="1:5" ht="24">
      <c r="A43" s="193" t="s">
        <v>172</v>
      </c>
      <c r="B43" s="196" t="s">
        <v>222</v>
      </c>
      <c r="C43" s="195">
        <v>410</v>
      </c>
      <c r="D43" s="92">
        <f t="shared" ref="D43:D66" si="2">SUM(C43/1.05)</f>
        <v>390.47619047619048</v>
      </c>
      <c r="E43" s="92" t="s">
        <v>294</v>
      </c>
    </row>
    <row r="44" spans="1:5" ht="24">
      <c r="A44" s="193" t="s">
        <v>174</v>
      </c>
      <c r="B44" s="196"/>
      <c r="C44" s="195">
        <v>410</v>
      </c>
      <c r="D44" s="92">
        <f t="shared" si="2"/>
        <v>390.47619047619048</v>
      </c>
      <c r="E44" s="92" t="s">
        <v>294</v>
      </c>
    </row>
    <row r="45" spans="1:5" ht="24">
      <c r="A45" s="193" t="s">
        <v>176</v>
      </c>
      <c r="B45" s="196"/>
      <c r="C45" s="195">
        <v>1177</v>
      </c>
      <c r="D45" s="92">
        <f t="shared" si="2"/>
        <v>1120.952380952381</v>
      </c>
      <c r="E45" s="92" t="s">
        <v>294</v>
      </c>
    </row>
    <row r="46" spans="1:5" ht="24">
      <c r="A46" s="193" t="s">
        <v>178</v>
      </c>
      <c r="B46" s="196"/>
      <c r="C46" s="195">
        <v>410</v>
      </c>
      <c r="D46" s="92">
        <f t="shared" si="2"/>
        <v>390.47619047619048</v>
      </c>
      <c r="E46" s="92" t="s">
        <v>294</v>
      </c>
    </row>
    <row r="47" spans="1:5" ht="24">
      <c r="A47" s="193" t="s">
        <v>180</v>
      </c>
      <c r="B47" s="196"/>
      <c r="C47" s="195">
        <v>410</v>
      </c>
      <c r="D47" s="92">
        <f t="shared" si="2"/>
        <v>390.47619047619048</v>
      </c>
      <c r="E47" s="92" t="s">
        <v>294</v>
      </c>
    </row>
    <row r="48" spans="1:5" ht="24">
      <c r="A48" s="193" t="s">
        <v>182</v>
      </c>
      <c r="B48" s="196"/>
      <c r="C48" s="195">
        <v>604</v>
      </c>
      <c r="D48" s="92">
        <f t="shared" si="2"/>
        <v>575.23809523809518</v>
      </c>
      <c r="E48" s="92" t="s">
        <v>294</v>
      </c>
    </row>
    <row r="49" spans="1:5" ht="24">
      <c r="A49" s="193" t="s">
        <v>173</v>
      </c>
      <c r="B49" s="196"/>
      <c r="C49" s="195">
        <v>410</v>
      </c>
      <c r="D49" s="92">
        <f t="shared" si="2"/>
        <v>390.47619047619048</v>
      </c>
      <c r="E49" s="92" t="s">
        <v>294</v>
      </c>
    </row>
    <row r="50" spans="1:5" ht="24">
      <c r="A50" s="193" t="s">
        <v>175</v>
      </c>
      <c r="B50" s="196"/>
      <c r="C50" s="195">
        <v>410</v>
      </c>
      <c r="D50" s="92">
        <f t="shared" si="2"/>
        <v>390.47619047619048</v>
      </c>
      <c r="E50" s="92" t="s">
        <v>294</v>
      </c>
    </row>
    <row r="51" spans="1:5" ht="24">
      <c r="A51" s="193" t="s">
        <v>177</v>
      </c>
      <c r="B51" s="196"/>
      <c r="C51" s="195">
        <v>1177</v>
      </c>
      <c r="D51" s="92">
        <f t="shared" si="2"/>
        <v>1120.952380952381</v>
      </c>
      <c r="E51" s="92" t="s">
        <v>294</v>
      </c>
    </row>
    <row r="52" spans="1:5" ht="24">
      <c r="A52" s="193" t="s">
        <v>179</v>
      </c>
      <c r="B52" s="196"/>
      <c r="C52" s="195">
        <v>410</v>
      </c>
      <c r="D52" s="92">
        <f t="shared" si="2"/>
        <v>390.47619047619048</v>
      </c>
      <c r="E52" s="92" t="s">
        <v>294</v>
      </c>
    </row>
    <row r="53" spans="1:5" ht="24">
      <c r="A53" s="193" t="s">
        <v>181</v>
      </c>
      <c r="B53" s="196"/>
      <c r="C53" s="195">
        <v>410</v>
      </c>
      <c r="D53" s="92">
        <f t="shared" si="2"/>
        <v>390.47619047619048</v>
      </c>
      <c r="E53" s="92" t="s">
        <v>294</v>
      </c>
    </row>
    <row r="54" spans="1:5" ht="24">
      <c r="A54" s="193" t="s">
        <v>183</v>
      </c>
      <c r="B54" s="196"/>
      <c r="C54" s="195">
        <v>604</v>
      </c>
      <c r="D54" s="92">
        <f t="shared" si="2"/>
        <v>575.23809523809518</v>
      </c>
      <c r="E54" s="92" t="s">
        <v>294</v>
      </c>
    </row>
    <row r="55" spans="1:5">
      <c r="A55" s="193" t="s">
        <v>184</v>
      </c>
      <c r="B55" s="196" t="s">
        <v>222</v>
      </c>
      <c r="C55" s="195">
        <v>475</v>
      </c>
      <c r="D55" s="92">
        <f t="shared" si="2"/>
        <v>452.38095238095235</v>
      </c>
      <c r="E55" s="92" t="s">
        <v>294</v>
      </c>
    </row>
    <row r="56" spans="1:5">
      <c r="A56" s="193" t="s">
        <v>186</v>
      </c>
      <c r="B56" s="196"/>
      <c r="C56" s="195">
        <v>475</v>
      </c>
      <c r="D56" s="92">
        <f t="shared" si="2"/>
        <v>452.38095238095235</v>
      </c>
      <c r="E56" s="92" t="s">
        <v>294</v>
      </c>
    </row>
    <row r="57" spans="1:5" ht="24">
      <c r="A57" s="193" t="s">
        <v>188</v>
      </c>
      <c r="B57" s="196"/>
      <c r="C57" s="195">
        <v>982</v>
      </c>
      <c r="D57" s="92">
        <f t="shared" si="2"/>
        <v>935.23809523809518</v>
      </c>
      <c r="E57" s="92" t="s">
        <v>294</v>
      </c>
    </row>
    <row r="58" spans="1:5" ht="24">
      <c r="A58" s="193" t="s">
        <v>190</v>
      </c>
      <c r="B58" s="196"/>
      <c r="C58" s="195">
        <v>475</v>
      </c>
      <c r="D58" s="92">
        <f t="shared" si="2"/>
        <v>452.38095238095235</v>
      </c>
      <c r="E58" s="92" t="s">
        <v>294</v>
      </c>
    </row>
    <row r="59" spans="1:5" ht="24">
      <c r="A59" s="193" t="s">
        <v>192</v>
      </c>
      <c r="B59" s="196"/>
      <c r="C59" s="195">
        <v>475</v>
      </c>
      <c r="D59" s="92">
        <f t="shared" si="2"/>
        <v>452.38095238095235</v>
      </c>
      <c r="E59" s="92" t="s">
        <v>294</v>
      </c>
    </row>
    <row r="60" spans="1:5" ht="24">
      <c r="A60" s="193" t="s">
        <v>194</v>
      </c>
      <c r="B60" s="196"/>
      <c r="C60" s="195">
        <v>707</v>
      </c>
      <c r="D60" s="92">
        <f t="shared" si="2"/>
        <v>673.33333333333326</v>
      </c>
      <c r="E60" s="92" t="s">
        <v>294</v>
      </c>
    </row>
    <row r="61" spans="1:5">
      <c r="A61" s="193" t="s">
        <v>185</v>
      </c>
      <c r="B61" s="196" t="s">
        <v>222</v>
      </c>
      <c r="C61" s="195">
        <v>475</v>
      </c>
      <c r="D61" s="92">
        <f t="shared" si="2"/>
        <v>452.38095238095235</v>
      </c>
      <c r="E61" s="92" t="s">
        <v>294</v>
      </c>
    </row>
    <row r="62" spans="1:5">
      <c r="A62" s="193" t="s">
        <v>187</v>
      </c>
      <c r="B62" s="196"/>
      <c r="C62" s="195">
        <v>475</v>
      </c>
      <c r="D62" s="92">
        <f t="shared" si="2"/>
        <v>452.38095238095235</v>
      </c>
      <c r="E62" s="92" t="s">
        <v>294</v>
      </c>
    </row>
    <row r="63" spans="1:5" ht="24">
      <c r="A63" s="193" t="s">
        <v>189</v>
      </c>
      <c r="B63" s="196"/>
      <c r="C63" s="195">
        <v>982</v>
      </c>
      <c r="D63" s="92">
        <f t="shared" si="2"/>
        <v>935.23809523809518</v>
      </c>
      <c r="E63" s="92" t="s">
        <v>294</v>
      </c>
    </row>
    <row r="64" spans="1:5" ht="24">
      <c r="A64" s="193" t="s">
        <v>191</v>
      </c>
      <c r="B64" s="196"/>
      <c r="C64" s="195">
        <v>475</v>
      </c>
      <c r="D64" s="92">
        <f t="shared" si="2"/>
        <v>452.38095238095235</v>
      </c>
      <c r="E64" s="92" t="s">
        <v>294</v>
      </c>
    </row>
    <row r="65" spans="1:5" ht="24">
      <c r="A65" s="193" t="s">
        <v>193</v>
      </c>
      <c r="B65" s="196"/>
      <c r="C65" s="195">
        <v>475</v>
      </c>
      <c r="D65" s="92">
        <f t="shared" si="2"/>
        <v>452.38095238095235</v>
      </c>
      <c r="E65" s="92" t="s">
        <v>294</v>
      </c>
    </row>
    <row r="66" spans="1:5" ht="24">
      <c r="A66" s="193" t="s">
        <v>195</v>
      </c>
      <c r="B66" s="196"/>
      <c r="C66" s="195">
        <v>707</v>
      </c>
      <c r="D66" s="92">
        <f t="shared" si="2"/>
        <v>673.33333333333326</v>
      </c>
      <c r="E66" s="92" t="s">
        <v>294</v>
      </c>
    </row>
    <row r="67" spans="1:5">
      <c r="A67" s="186" t="s">
        <v>4</v>
      </c>
      <c r="B67" s="186"/>
      <c r="C67" s="186"/>
      <c r="D67" s="186"/>
      <c r="E67" s="186"/>
    </row>
    <row r="68" spans="1:5">
      <c r="A68" s="190" t="s">
        <v>5</v>
      </c>
      <c r="B68" s="191" t="s">
        <v>222</v>
      </c>
      <c r="C68" s="195">
        <v>550</v>
      </c>
      <c r="D68" s="92">
        <f t="shared" ref="D68:D76" si="3">SUM(C68/1.05)</f>
        <v>523.80952380952374</v>
      </c>
      <c r="E68" s="92" t="s">
        <v>294</v>
      </c>
    </row>
    <row r="69" spans="1:5">
      <c r="A69" s="190" t="s">
        <v>6</v>
      </c>
      <c r="B69" s="191"/>
      <c r="C69" s="195">
        <v>550</v>
      </c>
      <c r="D69" s="92">
        <f t="shared" si="3"/>
        <v>523.80952380952374</v>
      </c>
      <c r="E69" s="92" t="s">
        <v>294</v>
      </c>
    </row>
    <row r="70" spans="1:5">
      <c r="A70" s="190" t="s">
        <v>79</v>
      </c>
      <c r="B70" s="191"/>
      <c r="C70" s="195">
        <v>1134</v>
      </c>
      <c r="D70" s="92">
        <f t="shared" si="3"/>
        <v>1080</v>
      </c>
      <c r="E70" s="92" t="s">
        <v>294</v>
      </c>
    </row>
    <row r="71" spans="1:5" ht="24">
      <c r="A71" s="190" t="s">
        <v>7</v>
      </c>
      <c r="B71" s="191"/>
      <c r="C71" s="195">
        <v>1134</v>
      </c>
      <c r="D71" s="92">
        <f t="shared" si="3"/>
        <v>1080</v>
      </c>
      <c r="E71" s="92" t="s">
        <v>294</v>
      </c>
    </row>
    <row r="72" spans="1:5">
      <c r="A72" s="190" t="s">
        <v>8</v>
      </c>
      <c r="B72" s="191"/>
      <c r="C72" s="195">
        <v>749</v>
      </c>
      <c r="D72" s="92">
        <f t="shared" si="3"/>
        <v>713.33333333333326</v>
      </c>
      <c r="E72" s="92" t="s">
        <v>294</v>
      </c>
    </row>
    <row r="73" spans="1:5" ht="24">
      <c r="A73" s="190" t="s">
        <v>9</v>
      </c>
      <c r="B73" s="191"/>
      <c r="C73" s="195">
        <v>550</v>
      </c>
      <c r="D73" s="92">
        <f t="shared" si="3"/>
        <v>523.80952380952374</v>
      </c>
      <c r="E73" s="92" t="s">
        <v>294</v>
      </c>
    </row>
    <row r="74" spans="1:5" ht="24">
      <c r="A74" s="190" t="s">
        <v>10</v>
      </c>
      <c r="B74" s="191"/>
      <c r="C74" s="195">
        <v>550</v>
      </c>
      <c r="D74" s="92">
        <f t="shared" si="3"/>
        <v>523.80952380952374</v>
      </c>
      <c r="E74" s="92" t="s">
        <v>294</v>
      </c>
    </row>
    <row r="75" spans="1:5" ht="24">
      <c r="A75" s="190" t="s">
        <v>196</v>
      </c>
      <c r="B75" s="191"/>
      <c r="C75" s="195">
        <v>1134</v>
      </c>
      <c r="D75" s="92">
        <f t="shared" si="3"/>
        <v>1080</v>
      </c>
      <c r="E75" s="92" t="s">
        <v>294</v>
      </c>
    </row>
    <row r="76" spans="1:5" ht="24">
      <c r="A76" s="190" t="s">
        <v>276</v>
      </c>
      <c r="B76" s="197"/>
      <c r="C76" s="195">
        <v>749</v>
      </c>
      <c r="D76" s="92">
        <f t="shared" si="3"/>
        <v>713.33333333333326</v>
      </c>
      <c r="E76" s="92" t="s">
        <v>294</v>
      </c>
    </row>
    <row r="77" spans="1:5">
      <c r="A77" s="186" t="s">
        <v>80</v>
      </c>
      <c r="B77" s="186"/>
      <c r="C77" s="186"/>
      <c r="D77" s="186"/>
      <c r="E77" s="186"/>
    </row>
    <row r="78" spans="1:5" ht="12.75" customHeight="1">
      <c r="A78" s="190" t="s">
        <v>197</v>
      </c>
      <c r="B78" s="191" t="s">
        <v>222</v>
      </c>
      <c r="C78" s="195">
        <v>550</v>
      </c>
      <c r="D78" s="92">
        <f t="shared" ref="D78:D85" si="4">SUM(C78/1.05)</f>
        <v>523.80952380952374</v>
      </c>
      <c r="E78" s="92" t="s">
        <v>294</v>
      </c>
    </row>
    <row r="79" spans="1:5">
      <c r="A79" s="190" t="s">
        <v>198</v>
      </c>
      <c r="B79" s="191"/>
      <c r="C79" s="195">
        <v>837</v>
      </c>
      <c r="D79" s="92">
        <f t="shared" si="4"/>
        <v>797.14285714285711</v>
      </c>
      <c r="E79" s="92" t="s">
        <v>294</v>
      </c>
    </row>
    <row r="80" spans="1:5">
      <c r="A80" s="190" t="s">
        <v>199</v>
      </c>
      <c r="B80" s="191"/>
      <c r="C80" s="195">
        <v>837</v>
      </c>
      <c r="D80" s="92">
        <f t="shared" si="4"/>
        <v>797.14285714285711</v>
      </c>
      <c r="E80" s="92" t="s">
        <v>294</v>
      </c>
    </row>
    <row r="81" spans="1:5">
      <c r="A81" s="190" t="s">
        <v>200</v>
      </c>
      <c r="B81" s="191"/>
      <c r="C81" s="195">
        <v>558</v>
      </c>
      <c r="D81" s="92">
        <f t="shared" si="4"/>
        <v>531.42857142857144</v>
      </c>
      <c r="E81" s="92" t="s">
        <v>294</v>
      </c>
    </row>
    <row r="82" spans="1:5" ht="24">
      <c r="A82" s="190" t="s">
        <v>201</v>
      </c>
      <c r="B82" s="191"/>
      <c r="C82" s="195">
        <v>550</v>
      </c>
      <c r="D82" s="92">
        <f t="shared" si="4"/>
        <v>523.80952380952374</v>
      </c>
      <c r="E82" s="92" t="s">
        <v>294</v>
      </c>
    </row>
    <row r="83" spans="1:5" ht="24">
      <c r="A83" s="190" t="s">
        <v>202</v>
      </c>
      <c r="B83" s="191"/>
      <c r="C83" s="195">
        <v>550</v>
      </c>
      <c r="D83" s="92">
        <f t="shared" si="4"/>
        <v>523.80952380952374</v>
      </c>
      <c r="E83" s="92" t="s">
        <v>294</v>
      </c>
    </row>
    <row r="84" spans="1:5" s="29" customFormat="1" ht="24">
      <c r="A84" s="187" t="s">
        <v>203</v>
      </c>
      <c r="B84" s="191"/>
      <c r="C84" s="195">
        <v>670</v>
      </c>
      <c r="D84" s="92">
        <f t="shared" si="4"/>
        <v>638.09523809523807</v>
      </c>
      <c r="E84" s="92" t="s">
        <v>294</v>
      </c>
    </row>
    <row r="85" spans="1:5">
      <c r="A85" s="190" t="s">
        <v>204</v>
      </c>
      <c r="B85" s="191"/>
      <c r="C85" s="195">
        <v>837</v>
      </c>
      <c r="D85" s="92">
        <f t="shared" si="4"/>
        <v>797.14285714285711</v>
      </c>
      <c r="E85" s="92" t="s">
        <v>294</v>
      </c>
    </row>
    <row r="86" spans="1:5">
      <c r="A86" s="198" t="s">
        <v>11</v>
      </c>
      <c r="B86" s="198"/>
      <c r="C86" s="198"/>
      <c r="D86" s="198"/>
      <c r="E86" s="198"/>
    </row>
    <row r="87" spans="1:5">
      <c r="A87" s="199" t="s">
        <v>720</v>
      </c>
      <c r="B87" s="200" t="s">
        <v>222</v>
      </c>
      <c r="C87" s="195">
        <v>436</v>
      </c>
      <c r="D87" s="92">
        <f t="shared" ref="D87:D102" si="5">SUM(C87/1.05)</f>
        <v>415.23809523809524</v>
      </c>
      <c r="E87" s="92" t="s">
        <v>294</v>
      </c>
    </row>
    <row r="88" spans="1:5">
      <c r="A88" s="199" t="s">
        <v>721</v>
      </c>
      <c r="B88" s="200"/>
      <c r="C88" s="195">
        <v>406</v>
      </c>
      <c r="D88" s="92">
        <f t="shared" si="5"/>
        <v>386.66666666666663</v>
      </c>
      <c r="E88" s="92" t="s">
        <v>294</v>
      </c>
    </row>
    <row r="89" spans="1:5">
      <c r="A89" s="199" t="s">
        <v>722</v>
      </c>
      <c r="B89" s="200"/>
      <c r="C89" s="195">
        <v>720</v>
      </c>
      <c r="D89" s="92">
        <f t="shared" si="5"/>
        <v>685.71428571428567</v>
      </c>
      <c r="E89" s="92" t="s">
        <v>294</v>
      </c>
    </row>
    <row r="90" spans="1:5">
      <c r="A90" s="199" t="s">
        <v>723</v>
      </c>
      <c r="B90" s="200"/>
      <c r="C90" s="195">
        <v>720</v>
      </c>
      <c r="D90" s="92">
        <f t="shared" si="5"/>
        <v>685.71428571428567</v>
      </c>
      <c r="E90" s="92" t="s">
        <v>294</v>
      </c>
    </row>
    <row r="91" spans="1:5">
      <c r="A91" s="199" t="s">
        <v>724</v>
      </c>
      <c r="B91" s="200"/>
      <c r="C91" s="195">
        <v>537</v>
      </c>
      <c r="D91" s="92">
        <f t="shared" si="5"/>
        <v>511.42857142857139</v>
      </c>
      <c r="E91" s="92" t="s">
        <v>294</v>
      </c>
    </row>
    <row r="92" spans="1:5" ht="24">
      <c r="A92" s="199" t="s">
        <v>725</v>
      </c>
      <c r="B92" s="200"/>
      <c r="C92" s="195">
        <v>436</v>
      </c>
      <c r="D92" s="92">
        <f t="shared" si="5"/>
        <v>415.23809523809524</v>
      </c>
      <c r="E92" s="92" t="s">
        <v>294</v>
      </c>
    </row>
    <row r="93" spans="1:5" ht="24">
      <c r="A93" s="199" t="s">
        <v>726</v>
      </c>
      <c r="B93" s="200"/>
      <c r="C93" s="195">
        <v>436</v>
      </c>
      <c r="D93" s="92">
        <f t="shared" si="5"/>
        <v>415.23809523809524</v>
      </c>
      <c r="E93" s="92" t="s">
        <v>294</v>
      </c>
    </row>
    <row r="94" spans="1:5" ht="24">
      <c r="A94" s="199" t="s">
        <v>727</v>
      </c>
      <c r="B94" s="200"/>
      <c r="C94" s="195">
        <v>537</v>
      </c>
      <c r="D94" s="92">
        <f t="shared" si="5"/>
        <v>511.42857142857139</v>
      </c>
      <c r="E94" s="92" t="s">
        <v>294</v>
      </c>
    </row>
    <row r="95" spans="1:5">
      <c r="A95" s="199" t="s">
        <v>728</v>
      </c>
      <c r="B95" s="200"/>
      <c r="C95" s="195">
        <v>720</v>
      </c>
      <c r="D95" s="92">
        <f t="shared" si="5"/>
        <v>685.71428571428567</v>
      </c>
      <c r="E95" s="92" t="s">
        <v>294</v>
      </c>
    </row>
    <row r="96" spans="1:5">
      <c r="A96" s="198" t="s">
        <v>12</v>
      </c>
      <c r="B96" s="198"/>
      <c r="C96" s="198"/>
      <c r="D96" s="198"/>
      <c r="E96" s="198"/>
    </row>
    <row r="97" spans="1:5" ht="24">
      <c r="A97" s="199" t="s">
        <v>205</v>
      </c>
      <c r="B97" s="200" t="s">
        <v>222</v>
      </c>
      <c r="C97" s="195">
        <v>734</v>
      </c>
      <c r="D97" s="92">
        <f t="shared" si="5"/>
        <v>699.04761904761904</v>
      </c>
      <c r="E97" s="92" t="s">
        <v>294</v>
      </c>
    </row>
    <row r="98" spans="1:5" ht="24">
      <c r="A98" s="199" t="s">
        <v>206</v>
      </c>
      <c r="B98" s="200"/>
      <c r="C98" s="195">
        <v>734</v>
      </c>
      <c r="D98" s="92">
        <f t="shared" si="5"/>
        <v>699.04761904761904</v>
      </c>
      <c r="E98" s="92" t="s">
        <v>294</v>
      </c>
    </row>
    <row r="99" spans="1:5" ht="24">
      <c r="A99" s="199" t="s">
        <v>207</v>
      </c>
      <c r="B99" s="200"/>
      <c r="C99" s="195">
        <v>834</v>
      </c>
      <c r="D99" s="92">
        <f t="shared" si="5"/>
        <v>794.28571428571422</v>
      </c>
      <c r="E99" s="92" t="s">
        <v>294</v>
      </c>
    </row>
    <row r="100" spans="1:5" ht="24">
      <c r="A100" s="199" t="s">
        <v>208</v>
      </c>
      <c r="B100" s="200"/>
      <c r="C100" s="195">
        <v>734</v>
      </c>
      <c r="D100" s="92">
        <f t="shared" si="5"/>
        <v>699.04761904761904</v>
      </c>
      <c r="E100" s="92" t="s">
        <v>294</v>
      </c>
    </row>
    <row r="101" spans="1:5" ht="24">
      <c r="A101" s="199" t="s">
        <v>209</v>
      </c>
      <c r="B101" s="200"/>
      <c r="C101" s="195">
        <v>734</v>
      </c>
      <c r="D101" s="92">
        <f t="shared" si="5"/>
        <v>699.04761904761904</v>
      </c>
      <c r="E101" s="92" t="s">
        <v>294</v>
      </c>
    </row>
    <row r="102" spans="1:5" ht="24">
      <c r="A102" s="199" t="s">
        <v>277</v>
      </c>
      <c r="B102" s="201"/>
      <c r="C102" s="195">
        <v>869</v>
      </c>
      <c r="D102" s="92">
        <f t="shared" si="5"/>
        <v>827.61904761904759</v>
      </c>
      <c r="E102" s="92" t="s">
        <v>294</v>
      </c>
    </row>
    <row r="103" spans="1:5">
      <c r="A103" s="198" t="s">
        <v>13</v>
      </c>
      <c r="B103" s="198"/>
      <c r="C103" s="198"/>
      <c r="D103" s="198"/>
      <c r="E103" s="198"/>
    </row>
    <row r="104" spans="1:5" ht="24">
      <c r="A104" s="199" t="s">
        <v>14</v>
      </c>
      <c r="B104" s="202" t="s">
        <v>222</v>
      </c>
      <c r="C104" s="195">
        <v>60</v>
      </c>
      <c r="D104" s="92">
        <f>SUM(C104/1.05)</f>
        <v>57.142857142857139</v>
      </c>
      <c r="E104" s="92" t="s">
        <v>294</v>
      </c>
    </row>
    <row r="105" spans="1:5" ht="24">
      <c r="A105" s="199" t="s">
        <v>15</v>
      </c>
      <c r="B105" s="202" t="s">
        <v>222</v>
      </c>
      <c r="C105" s="195">
        <v>57</v>
      </c>
      <c r="D105" s="92">
        <f>SUM(C105/1.05)</f>
        <v>54.285714285714285</v>
      </c>
      <c r="E105" s="92" t="s">
        <v>294</v>
      </c>
    </row>
    <row r="106" spans="1:5" ht="14">
      <c r="A106" s="203" t="s">
        <v>223</v>
      </c>
      <c r="B106" s="204"/>
      <c r="C106" s="204"/>
      <c r="D106" s="204"/>
      <c r="E106" s="204"/>
    </row>
    <row r="107" spans="1:5" s="29" customFormat="1" ht="81.75" customHeight="1">
      <c r="A107" s="163" t="s">
        <v>210</v>
      </c>
      <c r="B107" s="205"/>
      <c r="C107" s="195">
        <v>160</v>
      </c>
      <c r="D107" s="92">
        <f>SUM(C107/1.05)</f>
        <v>152.38095238095238</v>
      </c>
      <c r="E107" s="92" t="s">
        <v>294</v>
      </c>
    </row>
    <row r="110" spans="1:5" ht="14">
      <c r="B110" s="26"/>
    </row>
    <row r="115" spans="2:2" ht="14">
      <c r="B115" s="26"/>
    </row>
  </sheetData>
  <mergeCells count="28">
    <mergeCell ref="A1:E1"/>
    <mergeCell ref="A12:E12"/>
    <mergeCell ref="A18:E18"/>
    <mergeCell ref="B78:B85"/>
    <mergeCell ref="B19:B25"/>
    <mergeCell ref="B49:B54"/>
    <mergeCell ref="B55:B60"/>
    <mergeCell ref="A32:E32"/>
    <mergeCell ref="A42:E42"/>
    <mergeCell ref="B97:B101"/>
    <mergeCell ref="B61:B66"/>
    <mergeCell ref="B87:B95"/>
    <mergeCell ref="B68:B75"/>
    <mergeCell ref="A2:A3"/>
    <mergeCell ref="B13:B17"/>
    <mergeCell ref="B2:B3"/>
    <mergeCell ref="B43:B48"/>
    <mergeCell ref="B33:B41"/>
    <mergeCell ref="A67:E67"/>
    <mergeCell ref="A77:E77"/>
    <mergeCell ref="A4:E4"/>
    <mergeCell ref="B5:B11"/>
    <mergeCell ref="A103:E103"/>
    <mergeCell ref="A106:E106"/>
    <mergeCell ref="A26:E26"/>
    <mergeCell ref="A86:E86"/>
    <mergeCell ref="A96:E96"/>
    <mergeCell ref="B27:B31"/>
  </mergeCells>
  <phoneticPr fontId="3" type="noConversion"/>
  <conditionalFormatting sqref="E43:E66 B43:E43 B27 B33 B97 B87 B78 B68 B55:B66 B19 A2:A107 B13 B2:B3 C43:C66 B107:E107 B5:E11 C13:E17 C19:E25 C27:E31 C33:E41 C44:E66 C68:E76 C78:E85 C87:E95 B104:E105 C97:E102">
    <cfRule type="cellIs" dxfId="326" priority="87" stopIfTrue="1" operator="equal">
      <formula>0</formula>
    </cfRule>
  </conditionalFormatting>
  <conditionalFormatting sqref="D5:D11">
    <cfRule type="cellIs" dxfId="325" priority="78" stopIfTrue="1" operator="equal">
      <formula>0</formula>
    </cfRule>
  </conditionalFormatting>
  <conditionalFormatting sqref="D5:D11">
    <cfRule type="cellIs" dxfId="324" priority="77" stopIfTrue="1" operator="equal">
      <formula>0</formula>
    </cfRule>
  </conditionalFormatting>
  <conditionalFormatting sqref="D5:D11">
    <cfRule type="cellIs" dxfId="323" priority="76" stopIfTrue="1" operator="equal">
      <formula>0</formula>
    </cfRule>
  </conditionalFormatting>
  <conditionalFormatting sqref="E5:E11">
    <cfRule type="cellIs" dxfId="322" priority="75" stopIfTrue="1" operator="equal">
      <formula>0</formula>
    </cfRule>
  </conditionalFormatting>
  <conditionalFormatting sqref="E5:E11">
    <cfRule type="cellIs" dxfId="321" priority="74" stopIfTrue="1" operator="equal">
      <formula>0</formula>
    </cfRule>
  </conditionalFormatting>
  <conditionalFormatting sqref="E5:E11">
    <cfRule type="cellIs" dxfId="320" priority="73" stopIfTrue="1" operator="equal">
      <formula>0</formula>
    </cfRule>
  </conditionalFormatting>
  <conditionalFormatting sqref="D13:D17">
    <cfRule type="cellIs" dxfId="319" priority="72" stopIfTrue="1" operator="equal">
      <formula>0</formula>
    </cfRule>
  </conditionalFormatting>
  <conditionalFormatting sqref="D13:D17">
    <cfRule type="cellIs" dxfId="318" priority="71" stopIfTrue="1" operator="equal">
      <formula>0</formula>
    </cfRule>
  </conditionalFormatting>
  <conditionalFormatting sqref="D13:D17">
    <cfRule type="cellIs" dxfId="317" priority="70" stopIfTrue="1" operator="equal">
      <formula>0</formula>
    </cfRule>
  </conditionalFormatting>
  <conditionalFormatting sqref="E13:E17">
    <cfRule type="cellIs" dxfId="316" priority="69" stopIfTrue="1" operator="equal">
      <formula>0</formula>
    </cfRule>
  </conditionalFormatting>
  <conditionalFormatting sqref="E13:E17">
    <cfRule type="cellIs" dxfId="315" priority="68" stopIfTrue="1" operator="equal">
      <formula>0</formula>
    </cfRule>
  </conditionalFormatting>
  <conditionalFormatting sqref="E13:E17">
    <cfRule type="cellIs" dxfId="314" priority="67" stopIfTrue="1" operator="equal">
      <formula>0</formula>
    </cfRule>
  </conditionalFormatting>
  <conditionalFormatting sqref="D19:D25">
    <cfRule type="cellIs" dxfId="313" priority="66" stopIfTrue="1" operator="equal">
      <formula>0</formula>
    </cfRule>
  </conditionalFormatting>
  <conditionalFormatting sqref="D19:D25">
    <cfRule type="cellIs" dxfId="312" priority="65" stopIfTrue="1" operator="equal">
      <formula>0</formula>
    </cfRule>
  </conditionalFormatting>
  <conditionalFormatting sqref="D19:D25">
    <cfRule type="cellIs" dxfId="311" priority="64" stopIfTrue="1" operator="equal">
      <formula>0</formula>
    </cfRule>
  </conditionalFormatting>
  <conditionalFormatting sqref="E19:E25">
    <cfRule type="cellIs" dxfId="310" priority="63" stopIfTrue="1" operator="equal">
      <formula>0</formula>
    </cfRule>
  </conditionalFormatting>
  <conditionalFormatting sqref="E19:E25">
    <cfRule type="cellIs" dxfId="309" priority="62" stopIfTrue="1" operator="equal">
      <formula>0</formula>
    </cfRule>
  </conditionalFormatting>
  <conditionalFormatting sqref="E19:E25">
    <cfRule type="cellIs" dxfId="308" priority="61" stopIfTrue="1" operator="equal">
      <formula>0</formula>
    </cfRule>
  </conditionalFormatting>
  <conditionalFormatting sqref="D27:D31">
    <cfRule type="cellIs" dxfId="307" priority="60" stopIfTrue="1" operator="equal">
      <formula>0</formula>
    </cfRule>
  </conditionalFormatting>
  <conditionalFormatting sqref="D27:D31">
    <cfRule type="cellIs" dxfId="306" priority="59" stopIfTrue="1" operator="equal">
      <formula>0</formula>
    </cfRule>
  </conditionalFormatting>
  <conditionalFormatting sqref="D27:D31">
    <cfRule type="cellIs" dxfId="305" priority="58" stopIfTrue="1" operator="equal">
      <formula>0</formula>
    </cfRule>
  </conditionalFormatting>
  <conditionalFormatting sqref="E27:E31">
    <cfRule type="cellIs" dxfId="304" priority="57" stopIfTrue="1" operator="equal">
      <formula>0</formula>
    </cfRule>
  </conditionalFormatting>
  <conditionalFormatting sqref="E27:E31">
    <cfRule type="cellIs" dxfId="303" priority="56" stopIfTrue="1" operator="equal">
      <formula>0</formula>
    </cfRule>
  </conditionalFormatting>
  <conditionalFormatting sqref="E27:E31">
    <cfRule type="cellIs" dxfId="302" priority="55" stopIfTrue="1" operator="equal">
      <formula>0</formula>
    </cfRule>
  </conditionalFormatting>
  <conditionalFormatting sqref="D33:D41">
    <cfRule type="cellIs" dxfId="301" priority="54" stopIfTrue="1" operator="equal">
      <formula>0</formula>
    </cfRule>
  </conditionalFormatting>
  <conditionalFormatting sqref="D33:D41">
    <cfRule type="cellIs" dxfId="300" priority="53" stopIfTrue="1" operator="equal">
      <formula>0</formula>
    </cfRule>
  </conditionalFormatting>
  <conditionalFormatting sqref="D33:D41">
    <cfRule type="cellIs" dxfId="299" priority="52" stopIfTrue="1" operator="equal">
      <formula>0</formula>
    </cfRule>
  </conditionalFormatting>
  <conditionalFormatting sqref="E33:E41">
    <cfRule type="cellIs" dxfId="298" priority="51" stopIfTrue="1" operator="equal">
      <formula>0</formula>
    </cfRule>
  </conditionalFormatting>
  <conditionalFormatting sqref="E33:E41">
    <cfRule type="cellIs" dxfId="297" priority="50" stopIfTrue="1" operator="equal">
      <formula>0</formula>
    </cfRule>
  </conditionalFormatting>
  <conditionalFormatting sqref="E33:E41">
    <cfRule type="cellIs" dxfId="296" priority="49" stopIfTrue="1" operator="equal">
      <formula>0</formula>
    </cfRule>
  </conditionalFormatting>
  <conditionalFormatting sqref="D43:D66">
    <cfRule type="cellIs" dxfId="295" priority="48" stopIfTrue="1" operator="equal">
      <formula>0</formula>
    </cfRule>
  </conditionalFormatting>
  <conditionalFormatting sqref="D43:D66">
    <cfRule type="cellIs" dxfId="294" priority="47" stopIfTrue="1" operator="equal">
      <formula>0</formula>
    </cfRule>
  </conditionalFormatting>
  <conditionalFormatting sqref="D43:D66">
    <cfRule type="cellIs" dxfId="293" priority="46" stopIfTrue="1" operator="equal">
      <formula>0</formula>
    </cfRule>
  </conditionalFormatting>
  <conditionalFormatting sqref="E43:E66">
    <cfRule type="cellIs" dxfId="292" priority="45" stopIfTrue="1" operator="equal">
      <formula>0</formula>
    </cfRule>
  </conditionalFormatting>
  <conditionalFormatting sqref="E43:E66">
    <cfRule type="cellIs" dxfId="291" priority="44" stopIfTrue="1" operator="equal">
      <formula>0</formula>
    </cfRule>
  </conditionalFormatting>
  <conditionalFormatting sqref="E43:E66">
    <cfRule type="cellIs" dxfId="290" priority="43" stopIfTrue="1" operator="equal">
      <formula>0</formula>
    </cfRule>
  </conditionalFormatting>
  <conditionalFormatting sqref="D68:D76">
    <cfRule type="cellIs" dxfId="289" priority="42" stopIfTrue="1" operator="equal">
      <formula>0</formula>
    </cfRule>
  </conditionalFormatting>
  <conditionalFormatting sqref="D68:D76">
    <cfRule type="cellIs" dxfId="288" priority="41" stopIfTrue="1" operator="equal">
      <formula>0</formula>
    </cfRule>
  </conditionalFormatting>
  <conditionalFormatting sqref="D68:D76">
    <cfRule type="cellIs" dxfId="287" priority="40" stopIfTrue="1" operator="equal">
      <formula>0</formula>
    </cfRule>
  </conditionalFormatting>
  <conditionalFormatting sqref="E68:E76">
    <cfRule type="cellIs" dxfId="286" priority="39" stopIfTrue="1" operator="equal">
      <formula>0</formula>
    </cfRule>
  </conditionalFormatting>
  <conditionalFormatting sqref="E68:E76">
    <cfRule type="cellIs" dxfId="285" priority="38" stopIfTrue="1" operator="equal">
      <formula>0</formula>
    </cfRule>
  </conditionalFormatting>
  <conditionalFormatting sqref="E68:E76">
    <cfRule type="cellIs" dxfId="284" priority="37" stopIfTrue="1" operator="equal">
      <formula>0</formula>
    </cfRule>
  </conditionalFormatting>
  <conditionalFormatting sqref="D78:D85">
    <cfRule type="cellIs" dxfId="283" priority="36" stopIfTrue="1" operator="equal">
      <formula>0</formula>
    </cfRule>
  </conditionalFormatting>
  <conditionalFormatting sqref="D78:D85">
    <cfRule type="cellIs" dxfId="282" priority="35" stopIfTrue="1" operator="equal">
      <formula>0</formula>
    </cfRule>
  </conditionalFormatting>
  <conditionalFormatting sqref="D78:D85">
    <cfRule type="cellIs" dxfId="281" priority="34" stopIfTrue="1" operator="equal">
      <formula>0</formula>
    </cfRule>
  </conditionalFormatting>
  <conditionalFormatting sqref="E78:E85">
    <cfRule type="cellIs" dxfId="280" priority="33" stopIfTrue="1" operator="equal">
      <formula>0</formula>
    </cfRule>
  </conditionalFormatting>
  <conditionalFormatting sqref="E78:E85">
    <cfRule type="cellIs" dxfId="279" priority="32" stopIfTrue="1" operator="equal">
      <formula>0</formula>
    </cfRule>
  </conditionalFormatting>
  <conditionalFormatting sqref="E78:E85">
    <cfRule type="cellIs" dxfId="278" priority="31" stopIfTrue="1" operator="equal">
      <formula>0</formula>
    </cfRule>
  </conditionalFormatting>
  <conditionalFormatting sqref="D87:D95">
    <cfRule type="cellIs" dxfId="277" priority="30" stopIfTrue="1" operator="equal">
      <formula>0</formula>
    </cfRule>
  </conditionalFormatting>
  <conditionalFormatting sqref="D87:D95">
    <cfRule type="cellIs" dxfId="276" priority="29" stopIfTrue="1" operator="equal">
      <formula>0</formula>
    </cfRule>
  </conditionalFormatting>
  <conditionalFormatting sqref="D87:D95">
    <cfRule type="cellIs" dxfId="275" priority="28" stopIfTrue="1" operator="equal">
      <formula>0</formula>
    </cfRule>
  </conditionalFormatting>
  <conditionalFormatting sqref="E87:E95">
    <cfRule type="cellIs" dxfId="274" priority="27" stopIfTrue="1" operator="equal">
      <formula>0</formula>
    </cfRule>
  </conditionalFormatting>
  <conditionalFormatting sqref="E87:E95">
    <cfRule type="cellIs" dxfId="273" priority="26" stopIfTrue="1" operator="equal">
      <formula>0</formula>
    </cfRule>
  </conditionalFormatting>
  <conditionalFormatting sqref="E87:E95">
    <cfRule type="cellIs" dxfId="272" priority="25" stopIfTrue="1" operator="equal">
      <formula>0</formula>
    </cfRule>
  </conditionalFormatting>
  <conditionalFormatting sqref="D97:D102">
    <cfRule type="cellIs" dxfId="271" priority="24" stopIfTrue="1" operator="equal">
      <formula>0</formula>
    </cfRule>
  </conditionalFormatting>
  <conditionalFormatting sqref="D97:D102">
    <cfRule type="cellIs" dxfId="270" priority="23" stopIfTrue="1" operator="equal">
      <formula>0</formula>
    </cfRule>
  </conditionalFormatting>
  <conditionalFormatting sqref="D97:D102">
    <cfRule type="cellIs" dxfId="269" priority="22" stopIfTrue="1" operator="equal">
      <formula>0</formula>
    </cfRule>
  </conditionalFormatting>
  <conditionalFormatting sqref="E97:E102">
    <cfRule type="cellIs" dxfId="268" priority="21" stopIfTrue="1" operator="equal">
      <formula>0</formula>
    </cfRule>
  </conditionalFormatting>
  <conditionalFormatting sqref="E97:E102">
    <cfRule type="cellIs" dxfId="267" priority="20" stopIfTrue="1" operator="equal">
      <formula>0</formula>
    </cfRule>
  </conditionalFormatting>
  <conditionalFormatting sqref="E97:E102">
    <cfRule type="cellIs" dxfId="266" priority="19" stopIfTrue="1" operator="equal">
      <formula>0</formula>
    </cfRule>
  </conditionalFormatting>
  <conditionalFormatting sqref="D104:D105">
    <cfRule type="cellIs" dxfId="265" priority="18" stopIfTrue="1" operator="equal">
      <formula>0</formula>
    </cfRule>
  </conditionalFormatting>
  <conditionalFormatting sqref="D104:D105">
    <cfRule type="cellIs" dxfId="264" priority="17" stopIfTrue="1" operator="equal">
      <formula>0</formula>
    </cfRule>
  </conditionalFormatting>
  <conditionalFormatting sqref="D104:D105">
    <cfRule type="cellIs" dxfId="263" priority="16" stopIfTrue="1" operator="equal">
      <formula>0</formula>
    </cfRule>
  </conditionalFormatting>
  <conditionalFormatting sqref="E104">
    <cfRule type="cellIs" dxfId="262" priority="15" stopIfTrue="1" operator="equal">
      <formula>0</formula>
    </cfRule>
  </conditionalFormatting>
  <conditionalFormatting sqref="E104">
    <cfRule type="cellIs" dxfId="261" priority="14" stopIfTrue="1" operator="equal">
      <formula>0</formula>
    </cfRule>
  </conditionalFormatting>
  <conditionalFormatting sqref="E104">
    <cfRule type="cellIs" dxfId="260" priority="13" stopIfTrue="1" operator="equal">
      <formula>0</formula>
    </cfRule>
  </conditionalFormatting>
  <conditionalFormatting sqref="D107">
    <cfRule type="cellIs" dxfId="259" priority="12" stopIfTrue="1" operator="equal">
      <formula>0</formula>
    </cfRule>
  </conditionalFormatting>
  <conditionalFormatting sqref="D107">
    <cfRule type="cellIs" dxfId="258" priority="11" stopIfTrue="1" operator="equal">
      <formula>0</formula>
    </cfRule>
  </conditionalFormatting>
  <conditionalFormatting sqref="D107">
    <cfRule type="cellIs" dxfId="257" priority="10" stopIfTrue="1" operator="equal">
      <formula>0</formula>
    </cfRule>
  </conditionalFormatting>
  <conditionalFormatting sqref="E107">
    <cfRule type="cellIs" dxfId="256" priority="9" stopIfTrue="1" operator="equal">
      <formula>0</formula>
    </cfRule>
  </conditionalFormatting>
  <conditionalFormatting sqref="E107">
    <cfRule type="cellIs" dxfId="255" priority="8" stopIfTrue="1" operator="equal">
      <formula>0</formula>
    </cfRule>
  </conditionalFormatting>
  <conditionalFormatting sqref="E107">
    <cfRule type="cellIs" dxfId="254" priority="7" stopIfTrue="1" operator="equal">
      <formula>0</formula>
    </cfRule>
  </conditionalFormatting>
  <conditionalFormatting sqref="D105">
    <cfRule type="cellIs" dxfId="253" priority="6" stopIfTrue="1" operator="equal">
      <formula>0</formula>
    </cfRule>
  </conditionalFormatting>
  <conditionalFormatting sqref="D105">
    <cfRule type="cellIs" dxfId="252" priority="5" stopIfTrue="1" operator="equal">
      <formula>0</formula>
    </cfRule>
  </conditionalFormatting>
  <conditionalFormatting sqref="D105">
    <cfRule type="cellIs" dxfId="251" priority="4" stopIfTrue="1" operator="equal">
      <formula>0</formula>
    </cfRule>
  </conditionalFormatting>
  <conditionalFormatting sqref="E105">
    <cfRule type="cellIs" dxfId="250" priority="3" stopIfTrue="1" operator="equal">
      <formula>0</formula>
    </cfRule>
  </conditionalFormatting>
  <conditionalFormatting sqref="E105">
    <cfRule type="cellIs" dxfId="249" priority="2" stopIfTrue="1" operator="equal">
      <formula>0</formula>
    </cfRule>
  </conditionalFormatting>
  <conditionalFormatting sqref="E105">
    <cfRule type="cellIs" dxfId="248" priority="1" stopIfTrue="1" operator="equal">
      <formula>0</formula>
    </cfRule>
  </conditionalFormatting>
  <pageMargins left="0.27559055118110237" right="0.19685039370078741" top="0.74803149606299213" bottom="0.31496062992125984" header="0.31496062992125984" footer="0.31496062992125984"/>
  <pageSetup paperSize="9" scale="48" fitToHeight="2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E117"/>
  <sheetViews>
    <sheetView showRuler="0" workbookViewId="0">
      <pane ySplit="2" topLeftCell="A3" activePane="bottomLeft" state="frozen"/>
      <selection pane="bottomLeft" activeCell="E98" sqref="A1:E98"/>
    </sheetView>
  </sheetViews>
  <sheetFormatPr baseColWidth="10" defaultColWidth="39" defaultRowHeight="12" x14ac:dyDescent="0"/>
  <cols>
    <col min="1" max="1" width="39" style="31" customWidth="1"/>
    <col min="2" max="2" width="39" style="25" customWidth="1"/>
    <col min="3" max="5" width="18.33203125" style="39" customWidth="1"/>
    <col min="6" max="16384" width="39" style="25"/>
  </cols>
  <sheetData>
    <row r="1" spans="1:5" ht="12.75" customHeight="1">
      <c r="A1" s="85" t="s">
        <v>147</v>
      </c>
      <c r="B1" s="85" t="s">
        <v>78</v>
      </c>
      <c r="C1" s="136">
        <v>1</v>
      </c>
      <c r="D1" s="136">
        <v>2</v>
      </c>
      <c r="E1" s="136">
        <v>3</v>
      </c>
    </row>
    <row r="2" spans="1:5" ht="36">
      <c r="A2" s="85"/>
      <c r="B2" s="85"/>
      <c r="C2" s="89" t="s">
        <v>282</v>
      </c>
      <c r="D2" s="89" t="s">
        <v>766</v>
      </c>
      <c r="E2" s="89" t="s">
        <v>281</v>
      </c>
    </row>
    <row r="3" spans="1:5">
      <c r="A3" s="90" t="s">
        <v>16</v>
      </c>
      <c r="B3" s="90"/>
      <c r="C3" s="90"/>
      <c r="D3" s="90"/>
      <c r="E3" s="90"/>
    </row>
    <row r="4" spans="1:5">
      <c r="A4" s="52" t="s">
        <v>17</v>
      </c>
      <c r="B4" s="174" t="s">
        <v>222</v>
      </c>
      <c r="C4" s="175">
        <v>458</v>
      </c>
      <c r="D4" s="92">
        <v>393</v>
      </c>
      <c r="E4" s="92" t="s">
        <v>294</v>
      </c>
    </row>
    <row r="5" spans="1:5">
      <c r="A5" s="52" t="s">
        <v>18</v>
      </c>
      <c r="B5" s="174"/>
      <c r="C5" s="175">
        <v>458</v>
      </c>
      <c r="D5" s="92">
        <v>393</v>
      </c>
      <c r="E5" s="92" t="s">
        <v>294</v>
      </c>
    </row>
    <row r="6" spans="1:5">
      <c r="A6" s="52" t="s">
        <v>19</v>
      </c>
      <c r="B6" s="174"/>
      <c r="C6" s="175">
        <v>458</v>
      </c>
      <c r="D6" s="92">
        <v>393</v>
      </c>
      <c r="E6" s="92" t="s">
        <v>294</v>
      </c>
    </row>
    <row r="7" spans="1:5" ht="24">
      <c r="A7" s="52" t="s">
        <v>20</v>
      </c>
      <c r="B7" s="174"/>
      <c r="C7" s="175">
        <v>458</v>
      </c>
      <c r="D7" s="92">
        <v>393</v>
      </c>
      <c r="E7" s="92" t="s">
        <v>294</v>
      </c>
    </row>
    <row r="8" spans="1:5">
      <c r="A8" s="52" t="s">
        <v>21</v>
      </c>
      <c r="B8" s="174"/>
      <c r="C8" s="175">
        <v>458</v>
      </c>
      <c r="D8" s="92">
        <v>393</v>
      </c>
      <c r="E8" s="92" t="s">
        <v>294</v>
      </c>
    </row>
    <row r="9" spans="1:5" ht="24">
      <c r="A9" s="52" t="s">
        <v>22</v>
      </c>
      <c r="B9" s="174"/>
      <c r="C9" s="175">
        <v>458</v>
      </c>
      <c r="D9" s="92">
        <v>393</v>
      </c>
      <c r="E9" s="92" t="s">
        <v>294</v>
      </c>
    </row>
    <row r="10" spans="1:5" ht="24">
      <c r="A10" s="52" t="s">
        <v>23</v>
      </c>
      <c r="B10" s="174"/>
      <c r="C10" s="175">
        <v>458</v>
      </c>
      <c r="D10" s="92">
        <v>393</v>
      </c>
      <c r="E10" s="92" t="s">
        <v>294</v>
      </c>
    </row>
    <row r="11" spans="1:5" ht="24">
      <c r="A11" s="52" t="s">
        <v>24</v>
      </c>
      <c r="B11" s="174"/>
      <c r="C11" s="175">
        <v>458</v>
      </c>
      <c r="D11" s="92">
        <v>393</v>
      </c>
      <c r="E11" s="92" t="s">
        <v>294</v>
      </c>
    </row>
    <row r="12" spans="1:5" ht="24">
      <c r="A12" s="52" t="s">
        <v>25</v>
      </c>
      <c r="B12" s="174"/>
      <c r="C12" s="175">
        <v>458</v>
      </c>
      <c r="D12" s="92">
        <v>393</v>
      </c>
      <c r="E12" s="92" t="s">
        <v>294</v>
      </c>
    </row>
    <row r="13" spans="1:5" ht="24">
      <c r="A13" s="52" t="s">
        <v>77</v>
      </c>
      <c r="B13" s="174"/>
      <c r="C13" s="175">
        <v>583</v>
      </c>
      <c r="D13" s="92">
        <v>393</v>
      </c>
      <c r="E13" s="92" t="s">
        <v>294</v>
      </c>
    </row>
    <row r="14" spans="1:5">
      <c r="A14" s="176" t="s">
        <v>26</v>
      </c>
      <c r="B14" s="176"/>
      <c r="C14" s="176"/>
      <c r="D14" s="176"/>
      <c r="E14" s="176"/>
    </row>
    <row r="15" spans="1:5">
      <c r="A15" s="52" t="s">
        <v>699</v>
      </c>
      <c r="B15" s="174" t="s">
        <v>222</v>
      </c>
      <c r="C15" s="175">
        <v>149</v>
      </c>
      <c r="D15" s="92">
        <v>128</v>
      </c>
      <c r="E15" s="92" t="s">
        <v>294</v>
      </c>
    </row>
    <row r="16" spans="1:5" s="29" customFormat="1">
      <c r="A16" s="163" t="s">
        <v>700</v>
      </c>
      <c r="B16" s="174"/>
      <c r="C16" s="175">
        <v>149</v>
      </c>
      <c r="D16" s="92">
        <v>128</v>
      </c>
      <c r="E16" s="92" t="s">
        <v>294</v>
      </c>
    </row>
    <row r="17" spans="1:5" ht="24">
      <c r="A17" s="52" t="s">
        <v>701</v>
      </c>
      <c r="B17" s="174"/>
      <c r="C17" s="175">
        <v>149</v>
      </c>
      <c r="D17" s="92">
        <v>128</v>
      </c>
      <c r="E17" s="92" t="s">
        <v>294</v>
      </c>
    </row>
    <row r="18" spans="1:5" ht="24">
      <c r="A18" s="52" t="s">
        <v>702</v>
      </c>
      <c r="B18" s="174"/>
      <c r="C18" s="175">
        <v>149</v>
      </c>
      <c r="D18" s="92">
        <v>128</v>
      </c>
      <c r="E18" s="92" t="s">
        <v>294</v>
      </c>
    </row>
    <row r="19" spans="1:5">
      <c r="A19" s="52" t="s">
        <v>703</v>
      </c>
      <c r="B19" s="174"/>
      <c r="C19" s="175">
        <v>149</v>
      </c>
      <c r="D19" s="92">
        <v>128</v>
      </c>
      <c r="E19" s="92" t="s">
        <v>294</v>
      </c>
    </row>
    <row r="20" spans="1:5" ht="24">
      <c r="A20" s="52" t="s">
        <v>704</v>
      </c>
      <c r="B20" s="174"/>
      <c r="C20" s="175">
        <v>149</v>
      </c>
      <c r="D20" s="92">
        <v>128</v>
      </c>
      <c r="E20" s="92" t="s">
        <v>294</v>
      </c>
    </row>
    <row r="21" spans="1:5" ht="24">
      <c r="A21" s="52" t="s">
        <v>705</v>
      </c>
      <c r="B21" s="174"/>
      <c r="C21" s="175">
        <v>149</v>
      </c>
      <c r="D21" s="92">
        <v>128</v>
      </c>
      <c r="E21" s="92" t="s">
        <v>294</v>
      </c>
    </row>
    <row r="22" spans="1:5" ht="24">
      <c r="A22" s="52" t="s">
        <v>706</v>
      </c>
      <c r="B22" s="174"/>
      <c r="C22" s="175">
        <v>149</v>
      </c>
      <c r="D22" s="92">
        <v>128</v>
      </c>
      <c r="E22" s="92" t="s">
        <v>294</v>
      </c>
    </row>
    <row r="23" spans="1:5" ht="24">
      <c r="A23" s="52" t="s">
        <v>707</v>
      </c>
      <c r="B23" s="174"/>
      <c r="C23" s="175">
        <v>149</v>
      </c>
      <c r="D23" s="92">
        <v>128</v>
      </c>
      <c r="E23" s="92" t="s">
        <v>294</v>
      </c>
    </row>
    <row r="24" spans="1:5" s="29" customFormat="1" ht="24">
      <c r="A24" s="163" t="s">
        <v>708</v>
      </c>
      <c r="B24" s="174"/>
      <c r="C24" s="175">
        <v>231</v>
      </c>
      <c r="D24" s="92">
        <v>198</v>
      </c>
      <c r="E24" s="92" t="s">
        <v>294</v>
      </c>
    </row>
    <row r="25" spans="1:5">
      <c r="A25" s="176" t="s">
        <v>27</v>
      </c>
      <c r="B25" s="176"/>
      <c r="C25" s="176"/>
      <c r="D25" s="176"/>
      <c r="E25" s="176"/>
    </row>
    <row r="26" spans="1:5" ht="48" customHeight="1">
      <c r="A26" s="52" t="s">
        <v>709</v>
      </c>
      <c r="B26" s="174" t="s">
        <v>222</v>
      </c>
      <c r="C26" s="175">
        <v>430</v>
      </c>
      <c r="D26" s="92">
        <v>369</v>
      </c>
      <c r="E26" s="92" t="s">
        <v>294</v>
      </c>
    </row>
    <row r="27" spans="1:5" ht="48" customHeight="1">
      <c r="A27" s="52" t="s">
        <v>710</v>
      </c>
      <c r="B27" s="174"/>
      <c r="C27" s="175">
        <v>542</v>
      </c>
      <c r="D27" s="92">
        <v>465</v>
      </c>
      <c r="E27" s="92" t="s">
        <v>294</v>
      </c>
    </row>
    <row r="28" spans="1:5">
      <c r="A28" s="176" t="s">
        <v>28</v>
      </c>
      <c r="B28" s="176"/>
      <c r="C28" s="176"/>
      <c r="D28" s="176"/>
      <c r="E28" s="176"/>
    </row>
    <row r="29" spans="1:5">
      <c r="A29" s="52" t="s">
        <v>29</v>
      </c>
      <c r="B29" s="174" t="s">
        <v>222</v>
      </c>
      <c r="C29" s="175">
        <v>475</v>
      </c>
      <c r="D29" s="92">
        <v>407</v>
      </c>
      <c r="E29" s="92" t="s">
        <v>294</v>
      </c>
    </row>
    <row r="30" spans="1:5">
      <c r="A30" s="52" t="s">
        <v>30</v>
      </c>
      <c r="B30" s="174"/>
      <c r="C30" s="175">
        <v>475</v>
      </c>
      <c r="D30" s="92">
        <v>407</v>
      </c>
      <c r="E30" s="92" t="s">
        <v>294</v>
      </c>
    </row>
    <row r="31" spans="1:5" ht="24">
      <c r="A31" s="52" t="s">
        <v>31</v>
      </c>
      <c r="B31" s="174"/>
      <c r="C31" s="175">
        <v>475</v>
      </c>
      <c r="D31" s="92">
        <v>407</v>
      </c>
      <c r="E31" s="92" t="s">
        <v>294</v>
      </c>
    </row>
    <row r="32" spans="1:5">
      <c r="A32" s="52" t="s">
        <v>32</v>
      </c>
      <c r="B32" s="174"/>
      <c r="C32" s="175">
        <v>475</v>
      </c>
      <c r="D32" s="92">
        <v>407</v>
      </c>
      <c r="E32" s="92" t="s">
        <v>294</v>
      </c>
    </row>
    <row r="33" spans="1:5" ht="24">
      <c r="A33" s="52" t="s">
        <v>33</v>
      </c>
      <c r="B33" s="174"/>
      <c r="C33" s="175">
        <v>475</v>
      </c>
      <c r="D33" s="92">
        <v>407</v>
      </c>
      <c r="E33" s="92" t="s">
        <v>294</v>
      </c>
    </row>
    <row r="34" spans="1:5" ht="24">
      <c r="A34" s="52" t="s">
        <v>34</v>
      </c>
      <c r="B34" s="174"/>
      <c r="C34" s="175">
        <v>475</v>
      </c>
      <c r="D34" s="92">
        <v>407</v>
      </c>
      <c r="E34" s="92" t="s">
        <v>294</v>
      </c>
    </row>
    <row r="35" spans="1:5" ht="24">
      <c r="A35" s="52" t="s">
        <v>35</v>
      </c>
      <c r="B35" s="174"/>
      <c r="C35" s="175">
        <v>475</v>
      </c>
      <c r="D35" s="92">
        <v>407</v>
      </c>
      <c r="E35" s="92" t="s">
        <v>294</v>
      </c>
    </row>
    <row r="36" spans="1:5" ht="24">
      <c r="A36" s="52" t="s">
        <v>36</v>
      </c>
      <c r="B36" s="174"/>
      <c r="C36" s="175">
        <v>475</v>
      </c>
      <c r="D36" s="92">
        <v>407</v>
      </c>
      <c r="E36" s="92" t="s">
        <v>294</v>
      </c>
    </row>
    <row r="37" spans="1:5" ht="24">
      <c r="A37" s="52" t="s">
        <v>37</v>
      </c>
      <c r="B37" s="174"/>
      <c r="C37" s="175">
        <v>803</v>
      </c>
      <c r="D37" s="92">
        <v>629</v>
      </c>
      <c r="E37" s="92" t="s">
        <v>294</v>
      </c>
    </row>
    <row r="38" spans="1:5">
      <c r="A38" s="176" t="s">
        <v>38</v>
      </c>
      <c r="B38" s="176"/>
      <c r="C38" s="176"/>
      <c r="D38" s="176"/>
      <c r="E38" s="176"/>
    </row>
    <row r="39" spans="1:5" ht="24">
      <c r="A39" s="52" t="s">
        <v>39</v>
      </c>
      <c r="B39" s="174" t="s">
        <v>222</v>
      </c>
      <c r="C39" s="175">
        <v>370</v>
      </c>
      <c r="D39" s="92">
        <v>317</v>
      </c>
      <c r="E39" s="92" t="s">
        <v>294</v>
      </c>
    </row>
    <row r="40" spans="1:5" ht="24">
      <c r="A40" s="52" t="s">
        <v>40</v>
      </c>
      <c r="B40" s="174"/>
      <c r="C40" s="175">
        <v>370</v>
      </c>
      <c r="D40" s="92">
        <v>317</v>
      </c>
      <c r="E40" s="92" t="s">
        <v>294</v>
      </c>
    </row>
    <row r="41" spans="1:5" ht="24">
      <c r="A41" s="52" t="s">
        <v>41</v>
      </c>
      <c r="B41" s="174"/>
      <c r="C41" s="175">
        <v>370</v>
      </c>
      <c r="D41" s="92">
        <v>317</v>
      </c>
      <c r="E41" s="92" t="s">
        <v>294</v>
      </c>
    </row>
    <row r="42" spans="1:5" ht="24">
      <c r="A42" s="52" t="s">
        <v>42</v>
      </c>
      <c r="B42" s="174"/>
      <c r="C42" s="175">
        <v>370</v>
      </c>
      <c r="D42" s="92">
        <v>317</v>
      </c>
      <c r="E42" s="92" t="s">
        <v>294</v>
      </c>
    </row>
    <row r="43" spans="1:5" ht="24">
      <c r="A43" s="52" t="s">
        <v>43</v>
      </c>
      <c r="B43" s="174"/>
      <c r="C43" s="175">
        <v>370</v>
      </c>
      <c r="D43" s="92">
        <v>317</v>
      </c>
      <c r="E43" s="92" t="s">
        <v>294</v>
      </c>
    </row>
    <row r="44" spans="1:5" ht="24">
      <c r="A44" s="52" t="s">
        <v>44</v>
      </c>
      <c r="B44" s="174"/>
      <c r="C44" s="175">
        <v>370</v>
      </c>
      <c r="D44" s="92">
        <v>317</v>
      </c>
      <c r="E44" s="92" t="s">
        <v>294</v>
      </c>
    </row>
    <row r="45" spans="1:5" ht="24">
      <c r="A45" s="52" t="s">
        <v>45</v>
      </c>
      <c r="B45" s="174"/>
      <c r="C45" s="175">
        <v>370</v>
      </c>
      <c r="D45" s="92">
        <v>317</v>
      </c>
      <c r="E45" s="92" t="s">
        <v>294</v>
      </c>
    </row>
    <row r="46" spans="1:5" ht="24">
      <c r="A46" s="52" t="s">
        <v>211</v>
      </c>
      <c r="B46" s="174"/>
      <c r="C46" s="175">
        <v>471</v>
      </c>
      <c r="D46" s="92">
        <v>404</v>
      </c>
      <c r="E46" s="92" t="s">
        <v>294</v>
      </c>
    </row>
    <row r="47" spans="1:5">
      <c r="A47" s="176" t="s">
        <v>46</v>
      </c>
      <c r="B47" s="176"/>
      <c r="C47" s="176"/>
      <c r="D47" s="176"/>
      <c r="E47" s="176"/>
    </row>
    <row r="48" spans="1:5" ht="24">
      <c r="A48" s="98" t="s">
        <v>47</v>
      </c>
      <c r="B48" s="177" t="s">
        <v>222</v>
      </c>
      <c r="C48" s="175">
        <v>182</v>
      </c>
      <c r="D48" s="92">
        <v>156</v>
      </c>
      <c r="E48" s="92" t="s">
        <v>294</v>
      </c>
    </row>
    <row r="49" spans="1:5" ht="24">
      <c r="A49" s="98" t="s">
        <v>48</v>
      </c>
      <c r="B49" s="177"/>
      <c r="C49" s="175">
        <v>182</v>
      </c>
      <c r="D49" s="92">
        <v>156</v>
      </c>
      <c r="E49" s="92" t="s">
        <v>294</v>
      </c>
    </row>
    <row r="50" spans="1:5" ht="24">
      <c r="A50" s="98" t="s">
        <v>49</v>
      </c>
      <c r="B50" s="177"/>
      <c r="C50" s="175">
        <v>182</v>
      </c>
      <c r="D50" s="92">
        <v>156</v>
      </c>
      <c r="E50" s="92" t="s">
        <v>294</v>
      </c>
    </row>
    <row r="51" spans="1:5" ht="24">
      <c r="A51" s="98" t="s">
        <v>50</v>
      </c>
      <c r="B51" s="177"/>
      <c r="C51" s="175">
        <v>182</v>
      </c>
      <c r="D51" s="92">
        <v>156</v>
      </c>
      <c r="E51" s="92" t="s">
        <v>294</v>
      </c>
    </row>
    <row r="52" spans="1:5" ht="24">
      <c r="A52" s="98" t="s">
        <v>51</v>
      </c>
      <c r="B52" s="177"/>
      <c r="C52" s="175">
        <v>182</v>
      </c>
      <c r="D52" s="92">
        <v>156</v>
      </c>
      <c r="E52" s="92" t="s">
        <v>294</v>
      </c>
    </row>
    <row r="53" spans="1:5" ht="24">
      <c r="A53" s="98" t="s">
        <v>52</v>
      </c>
      <c r="B53" s="177"/>
      <c r="C53" s="175">
        <v>182</v>
      </c>
      <c r="D53" s="92">
        <v>156</v>
      </c>
      <c r="E53" s="92" t="s">
        <v>294</v>
      </c>
    </row>
    <row r="54" spans="1:5" ht="24">
      <c r="A54" s="98" t="s">
        <v>53</v>
      </c>
      <c r="B54" s="177"/>
      <c r="C54" s="175">
        <v>182</v>
      </c>
      <c r="D54" s="92">
        <v>156</v>
      </c>
      <c r="E54" s="92" t="s">
        <v>294</v>
      </c>
    </row>
    <row r="55" spans="1:5" ht="24">
      <c r="A55" s="98" t="s">
        <v>54</v>
      </c>
      <c r="B55" s="177"/>
      <c r="C55" s="175">
        <v>182</v>
      </c>
      <c r="D55" s="92">
        <v>156</v>
      </c>
      <c r="E55" s="92" t="s">
        <v>294</v>
      </c>
    </row>
    <row r="56" spans="1:5" ht="24">
      <c r="A56" s="98" t="s">
        <v>55</v>
      </c>
      <c r="B56" s="177"/>
      <c r="C56" s="175">
        <v>182</v>
      </c>
      <c r="D56" s="92">
        <v>226</v>
      </c>
      <c r="E56" s="92" t="s">
        <v>294</v>
      </c>
    </row>
    <row r="57" spans="1:5">
      <c r="A57" s="176" t="s">
        <v>56</v>
      </c>
      <c r="B57" s="176"/>
      <c r="C57" s="176"/>
      <c r="D57" s="176"/>
      <c r="E57" s="176"/>
    </row>
    <row r="58" spans="1:5" ht="45" customHeight="1">
      <c r="A58" s="52" t="s">
        <v>729</v>
      </c>
      <c r="B58" s="174"/>
      <c r="C58" s="175">
        <v>346</v>
      </c>
      <c r="D58" s="92">
        <v>296</v>
      </c>
      <c r="E58" s="92" t="s">
        <v>294</v>
      </c>
    </row>
    <row r="59" spans="1:5" ht="53.25" customHeight="1">
      <c r="A59" s="52" t="s">
        <v>730</v>
      </c>
      <c r="B59" s="174"/>
      <c r="C59" s="175">
        <v>511</v>
      </c>
      <c r="D59" s="92">
        <v>438</v>
      </c>
      <c r="E59" s="92" t="s">
        <v>294</v>
      </c>
    </row>
    <row r="60" spans="1:5">
      <c r="A60" s="176" t="s">
        <v>57</v>
      </c>
      <c r="B60" s="176"/>
      <c r="C60" s="176"/>
      <c r="D60" s="176"/>
      <c r="E60" s="176"/>
    </row>
    <row r="61" spans="1:5" ht="24">
      <c r="A61" s="52" t="s">
        <v>212</v>
      </c>
      <c r="B61" s="174"/>
      <c r="C61" s="175">
        <v>497</v>
      </c>
      <c r="D61" s="92">
        <v>426</v>
      </c>
      <c r="E61" s="92" t="s">
        <v>294</v>
      </c>
    </row>
    <row r="62" spans="1:5" ht="24">
      <c r="A62" s="52" t="s">
        <v>213</v>
      </c>
      <c r="B62" s="174"/>
      <c r="C62" s="175">
        <v>497</v>
      </c>
      <c r="D62" s="92">
        <v>426</v>
      </c>
      <c r="E62" s="92" t="s">
        <v>294</v>
      </c>
    </row>
    <row r="63" spans="1:5" ht="24">
      <c r="A63" s="52" t="s">
        <v>214</v>
      </c>
      <c r="B63" s="174"/>
      <c r="C63" s="175">
        <v>497</v>
      </c>
      <c r="D63" s="92">
        <v>426</v>
      </c>
      <c r="E63" s="92" t="s">
        <v>294</v>
      </c>
    </row>
    <row r="64" spans="1:5" ht="24">
      <c r="A64" s="52" t="s">
        <v>215</v>
      </c>
      <c r="B64" s="174"/>
      <c r="C64" s="175">
        <v>497</v>
      </c>
      <c r="D64" s="92">
        <v>426</v>
      </c>
      <c r="E64" s="92" t="s">
        <v>294</v>
      </c>
    </row>
    <row r="65" spans="1:5" ht="24">
      <c r="A65" s="52" t="s">
        <v>216</v>
      </c>
      <c r="B65" s="174"/>
      <c r="C65" s="175">
        <v>497</v>
      </c>
      <c r="D65" s="92">
        <v>426</v>
      </c>
      <c r="E65" s="92" t="s">
        <v>294</v>
      </c>
    </row>
    <row r="66" spans="1:5" ht="24">
      <c r="A66" s="52" t="s">
        <v>217</v>
      </c>
      <c r="B66" s="174"/>
      <c r="C66" s="175">
        <v>497</v>
      </c>
      <c r="D66" s="92">
        <v>426</v>
      </c>
      <c r="E66" s="92" t="s">
        <v>294</v>
      </c>
    </row>
    <row r="67" spans="1:5" ht="24">
      <c r="A67" s="52" t="s">
        <v>218</v>
      </c>
      <c r="B67" s="174"/>
      <c r="C67" s="175">
        <v>497</v>
      </c>
      <c r="D67" s="92">
        <v>426</v>
      </c>
      <c r="E67" s="92" t="s">
        <v>294</v>
      </c>
    </row>
    <row r="68" spans="1:5" ht="24">
      <c r="A68" s="52" t="s">
        <v>219</v>
      </c>
      <c r="B68" s="174"/>
      <c r="C68" s="175">
        <v>497</v>
      </c>
      <c r="D68" s="92">
        <v>426</v>
      </c>
      <c r="E68" s="92" t="s">
        <v>294</v>
      </c>
    </row>
    <row r="69" spans="1:5" ht="24">
      <c r="A69" s="52" t="s">
        <v>220</v>
      </c>
      <c r="B69" s="174"/>
      <c r="C69" s="175">
        <v>497</v>
      </c>
      <c r="D69" s="92">
        <v>426</v>
      </c>
      <c r="E69" s="92" t="s">
        <v>294</v>
      </c>
    </row>
    <row r="70" spans="1:5">
      <c r="A70" s="176" t="s">
        <v>742</v>
      </c>
      <c r="B70" s="176"/>
      <c r="C70" s="176"/>
      <c r="D70" s="176"/>
      <c r="E70" s="176"/>
    </row>
    <row r="71" spans="1:5" s="29" customFormat="1" ht="51" customHeight="1">
      <c r="A71" s="163" t="s">
        <v>743</v>
      </c>
      <c r="B71" s="178" t="s">
        <v>222</v>
      </c>
      <c r="C71" s="179">
        <v>167</v>
      </c>
      <c r="D71" s="92">
        <v>158</v>
      </c>
      <c r="E71" s="92" t="s">
        <v>294</v>
      </c>
    </row>
    <row r="72" spans="1:5" s="29" customFormat="1" ht="24">
      <c r="A72" s="163" t="s">
        <v>744</v>
      </c>
      <c r="B72" s="178"/>
      <c r="C72" s="179">
        <v>167</v>
      </c>
      <c r="D72" s="92">
        <v>158</v>
      </c>
      <c r="E72" s="92" t="s">
        <v>294</v>
      </c>
    </row>
    <row r="73" spans="1:5" s="29" customFormat="1" ht="24">
      <c r="A73" s="163" t="s">
        <v>745</v>
      </c>
      <c r="B73" s="178"/>
      <c r="C73" s="179">
        <v>167</v>
      </c>
      <c r="D73" s="92">
        <v>158</v>
      </c>
      <c r="E73" s="92" t="s">
        <v>294</v>
      </c>
    </row>
    <row r="74" spans="1:5" s="29" customFormat="1" ht="24">
      <c r="A74" s="163" t="s">
        <v>746</v>
      </c>
      <c r="B74" s="178"/>
      <c r="C74" s="179">
        <v>167</v>
      </c>
      <c r="D74" s="92">
        <v>158</v>
      </c>
      <c r="E74" s="92" t="s">
        <v>294</v>
      </c>
    </row>
    <row r="75" spans="1:5" s="29" customFormat="1" ht="24">
      <c r="A75" s="163" t="s">
        <v>747</v>
      </c>
      <c r="B75" s="178"/>
      <c r="C75" s="179">
        <v>167</v>
      </c>
      <c r="D75" s="92">
        <v>158</v>
      </c>
      <c r="E75" s="92" t="s">
        <v>294</v>
      </c>
    </row>
    <row r="76" spans="1:5" s="29" customFormat="1">
      <c r="A76" s="180" t="s">
        <v>741</v>
      </c>
      <c r="B76" s="180"/>
      <c r="C76" s="180"/>
      <c r="D76" s="180"/>
      <c r="E76" s="180"/>
    </row>
    <row r="77" spans="1:5" ht="25.5" customHeight="1">
      <c r="A77" s="181" t="s">
        <v>735</v>
      </c>
      <c r="B77" s="182"/>
      <c r="C77" s="183">
        <v>126</v>
      </c>
      <c r="D77" s="92">
        <v>119</v>
      </c>
      <c r="E77" s="92" t="s">
        <v>294</v>
      </c>
    </row>
    <row r="78" spans="1:5" ht="25.5" customHeight="1">
      <c r="A78" s="181" t="s">
        <v>736</v>
      </c>
      <c r="B78" s="182"/>
      <c r="C78" s="183">
        <v>126</v>
      </c>
      <c r="D78" s="92">
        <v>119</v>
      </c>
      <c r="E78" s="92" t="s">
        <v>294</v>
      </c>
    </row>
    <row r="79" spans="1:5" ht="25.5" customHeight="1">
      <c r="A79" s="181" t="s">
        <v>737</v>
      </c>
      <c r="B79" s="182"/>
      <c r="C79" s="183">
        <v>126</v>
      </c>
      <c r="D79" s="92">
        <v>119</v>
      </c>
      <c r="E79" s="92" t="s">
        <v>294</v>
      </c>
    </row>
    <row r="80" spans="1:5" ht="25.5" customHeight="1">
      <c r="A80" s="181" t="s">
        <v>738</v>
      </c>
      <c r="B80" s="182"/>
      <c r="C80" s="183">
        <v>126</v>
      </c>
      <c r="D80" s="92">
        <v>119</v>
      </c>
      <c r="E80" s="92" t="s">
        <v>294</v>
      </c>
    </row>
    <row r="81" spans="1:5" ht="17.25" customHeight="1">
      <c r="A81" s="181" t="s">
        <v>739</v>
      </c>
      <c r="B81" s="182"/>
      <c r="C81" s="183">
        <v>126</v>
      </c>
      <c r="D81" s="92">
        <v>119</v>
      </c>
      <c r="E81" s="92" t="s">
        <v>294</v>
      </c>
    </row>
    <row r="82" spans="1:5" ht="20.25" customHeight="1">
      <c r="A82" s="181" t="s">
        <v>740</v>
      </c>
      <c r="B82" s="182"/>
      <c r="C82" s="183">
        <v>126</v>
      </c>
      <c r="D82" s="92">
        <v>119</v>
      </c>
      <c r="E82" s="92" t="s">
        <v>294</v>
      </c>
    </row>
    <row r="83" spans="1:5">
      <c r="A83" s="176" t="s">
        <v>83</v>
      </c>
      <c r="B83" s="176"/>
      <c r="C83" s="176"/>
      <c r="D83" s="176"/>
      <c r="E83" s="176"/>
    </row>
    <row r="84" spans="1:5" ht="25.5" customHeight="1">
      <c r="A84" s="52" t="s">
        <v>58</v>
      </c>
      <c r="B84" s="174" t="s">
        <v>222</v>
      </c>
      <c r="C84" s="179">
        <v>181</v>
      </c>
      <c r="D84" s="92">
        <v>171</v>
      </c>
      <c r="E84" s="92" t="s">
        <v>294</v>
      </c>
    </row>
    <row r="85" spans="1:5">
      <c r="A85" s="52" t="s">
        <v>59</v>
      </c>
      <c r="B85" s="174"/>
      <c r="C85" s="179">
        <v>181</v>
      </c>
      <c r="D85" s="92">
        <v>171</v>
      </c>
      <c r="E85" s="92" t="s">
        <v>294</v>
      </c>
    </row>
    <row r="86" spans="1:5" s="29" customFormat="1" ht="16.5" customHeight="1">
      <c r="A86" s="163" t="s">
        <v>221</v>
      </c>
      <c r="B86" s="174"/>
      <c r="C86" s="179">
        <v>181</v>
      </c>
      <c r="D86" s="92">
        <v>171</v>
      </c>
      <c r="E86" s="92" t="s">
        <v>294</v>
      </c>
    </row>
    <row r="87" spans="1:5">
      <c r="A87" s="52" t="s">
        <v>60</v>
      </c>
      <c r="B87" s="174"/>
      <c r="C87" s="179">
        <v>181</v>
      </c>
      <c r="D87" s="92">
        <v>171</v>
      </c>
      <c r="E87" s="92" t="s">
        <v>294</v>
      </c>
    </row>
    <row r="88" spans="1:5" ht="24">
      <c r="A88" s="52" t="s">
        <v>61</v>
      </c>
      <c r="B88" s="174"/>
      <c r="C88" s="179">
        <v>181</v>
      </c>
      <c r="D88" s="92">
        <v>171</v>
      </c>
      <c r="E88" s="92" t="s">
        <v>294</v>
      </c>
    </row>
    <row r="89" spans="1:5" ht="24">
      <c r="A89" s="52" t="s">
        <v>62</v>
      </c>
      <c r="B89" s="174"/>
      <c r="C89" s="179">
        <v>181</v>
      </c>
      <c r="D89" s="92">
        <v>171</v>
      </c>
      <c r="E89" s="92" t="s">
        <v>294</v>
      </c>
    </row>
    <row r="90" spans="1:5" ht="24">
      <c r="A90" s="52" t="s">
        <v>63</v>
      </c>
      <c r="B90" s="174"/>
      <c r="C90" s="179">
        <v>181</v>
      </c>
      <c r="D90" s="92">
        <v>171</v>
      </c>
      <c r="E90" s="92" t="s">
        <v>294</v>
      </c>
    </row>
    <row r="91" spans="1:5" ht="24">
      <c r="A91" s="52" t="s">
        <v>64</v>
      </c>
      <c r="B91" s="174"/>
      <c r="C91" s="179">
        <v>181</v>
      </c>
      <c r="D91" s="92">
        <v>171</v>
      </c>
      <c r="E91" s="92" t="s">
        <v>294</v>
      </c>
    </row>
    <row r="92" spans="1:5">
      <c r="A92" s="176" t="s">
        <v>65</v>
      </c>
      <c r="B92" s="176"/>
      <c r="C92" s="176"/>
      <c r="D92" s="176"/>
      <c r="E92" s="176"/>
    </row>
    <row r="93" spans="1:5" ht="87" customHeight="1">
      <c r="A93" s="52" t="s">
        <v>731</v>
      </c>
      <c r="B93" s="174" t="s">
        <v>222</v>
      </c>
      <c r="C93" s="175">
        <v>268</v>
      </c>
      <c r="D93" s="92">
        <v>230</v>
      </c>
      <c r="E93" s="92" t="s">
        <v>294</v>
      </c>
    </row>
    <row r="94" spans="1:5" ht="85.5" customHeight="1">
      <c r="A94" s="52" t="s">
        <v>732</v>
      </c>
      <c r="B94" s="174"/>
      <c r="C94" s="175">
        <v>335</v>
      </c>
      <c r="D94" s="92">
        <v>287</v>
      </c>
      <c r="E94" s="92" t="s">
        <v>294</v>
      </c>
    </row>
    <row r="95" spans="1:5" ht="57.75" customHeight="1">
      <c r="A95" s="52" t="s">
        <v>733</v>
      </c>
      <c r="B95" s="174" t="s">
        <v>222</v>
      </c>
      <c r="C95" s="175">
        <v>268</v>
      </c>
      <c r="D95" s="92">
        <v>230</v>
      </c>
      <c r="E95" s="92" t="s">
        <v>294</v>
      </c>
    </row>
    <row r="96" spans="1:5" ht="115.5" customHeight="1">
      <c r="A96" s="52" t="s">
        <v>734</v>
      </c>
      <c r="B96" s="174"/>
      <c r="C96" s="175">
        <v>335</v>
      </c>
      <c r="D96" s="92">
        <v>287</v>
      </c>
      <c r="E96" s="92" t="s">
        <v>294</v>
      </c>
    </row>
    <row r="97" spans="1:5">
      <c r="A97" s="176" t="s">
        <v>66</v>
      </c>
      <c r="B97" s="176"/>
      <c r="C97" s="176"/>
      <c r="D97" s="176"/>
      <c r="E97" s="176"/>
    </row>
    <row r="98" spans="1:5" ht="57.75" customHeight="1">
      <c r="A98" s="52" t="s">
        <v>210</v>
      </c>
      <c r="B98" s="184" t="s">
        <v>222</v>
      </c>
      <c r="C98" s="179">
        <v>160</v>
      </c>
      <c r="D98" s="92">
        <v>137</v>
      </c>
      <c r="E98" s="92" t="s">
        <v>294</v>
      </c>
    </row>
    <row r="99" spans="1:5">
      <c r="A99" s="30"/>
      <c r="B99" s="27"/>
    </row>
    <row r="100" spans="1:5">
      <c r="A100" s="30"/>
      <c r="B100" s="27"/>
    </row>
    <row r="101" spans="1:5" ht="14">
      <c r="A101" s="30"/>
      <c r="B101" s="26"/>
    </row>
    <row r="102" spans="1:5">
      <c r="A102" s="30"/>
      <c r="B102" s="27"/>
    </row>
    <row r="103" spans="1:5">
      <c r="A103" s="30"/>
      <c r="B103" s="27"/>
    </row>
    <row r="104" spans="1:5">
      <c r="A104" s="30"/>
      <c r="B104" s="27"/>
    </row>
    <row r="105" spans="1:5">
      <c r="A105" s="30"/>
      <c r="B105" s="27"/>
    </row>
    <row r="106" spans="1:5">
      <c r="A106" s="30"/>
      <c r="B106" s="27"/>
    </row>
    <row r="107" spans="1:5">
      <c r="A107" s="30"/>
      <c r="B107" s="27"/>
    </row>
    <row r="108" spans="1:5">
      <c r="A108" s="30"/>
      <c r="B108" s="27"/>
    </row>
    <row r="109" spans="1:5">
      <c r="A109" s="30"/>
      <c r="B109" s="27"/>
    </row>
    <row r="110" spans="1:5">
      <c r="A110" s="30"/>
      <c r="B110" s="27"/>
    </row>
    <row r="111" spans="1:5">
      <c r="A111" s="30"/>
      <c r="B111" s="27"/>
    </row>
    <row r="112" spans="1:5">
      <c r="A112" s="30"/>
      <c r="B112" s="27"/>
    </row>
    <row r="113" spans="1:2">
      <c r="A113" s="30"/>
      <c r="B113" s="27"/>
    </row>
    <row r="114" spans="1:2">
      <c r="A114" s="30"/>
      <c r="B114" s="27"/>
    </row>
    <row r="115" spans="1:2">
      <c r="A115" s="30"/>
      <c r="B115" s="27"/>
    </row>
    <row r="116" spans="1:2">
      <c r="A116" s="30"/>
      <c r="B116" s="27"/>
    </row>
    <row r="117" spans="1:2">
      <c r="A117" s="30"/>
      <c r="B117" s="27"/>
    </row>
  </sheetData>
  <mergeCells count="16">
    <mergeCell ref="B1:B2"/>
    <mergeCell ref="B4:B13"/>
    <mergeCell ref="A3:E3"/>
    <mergeCell ref="A1:A2"/>
    <mergeCell ref="B15:B24"/>
    <mergeCell ref="B26:B27"/>
    <mergeCell ref="B84:B91"/>
    <mergeCell ref="B77:B82"/>
    <mergeCell ref="B29:B37"/>
    <mergeCell ref="B71:B75"/>
    <mergeCell ref="B39:B46"/>
    <mergeCell ref="B48:B56"/>
    <mergeCell ref="B58:B59"/>
    <mergeCell ref="B93:B94"/>
    <mergeCell ref="B95:B96"/>
    <mergeCell ref="B61:B69"/>
  </mergeCells>
  <phoneticPr fontId="3" type="noConversion"/>
  <conditionalFormatting sqref="B98:E98 B71 B84 B77:B80 B39 B29 B15 A3:A98 A1:B2 B26:E27 B58:E59 B93:E96 B4:E13 C15:E24 C29:E37 C39:E46 B48:E56 B61:E69 C71:E75 C77:E82 C84:E91">
    <cfRule type="cellIs" dxfId="247" priority="113" stopIfTrue="1" operator="equal">
      <formula>0</formula>
    </cfRule>
  </conditionalFormatting>
  <conditionalFormatting sqref="D4:D13">
    <cfRule type="cellIs" dxfId="246" priority="104" stopIfTrue="1" operator="equal">
      <formula>0</formula>
    </cfRule>
  </conditionalFormatting>
  <conditionalFormatting sqref="D4:D13">
    <cfRule type="cellIs" dxfId="245" priority="103" stopIfTrue="1" operator="equal">
      <formula>0</formula>
    </cfRule>
  </conditionalFormatting>
  <conditionalFormatting sqref="D4:D13">
    <cfRule type="cellIs" dxfId="244" priority="102" stopIfTrue="1" operator="equal">
      <formula>0</formula>
    </cfRule>
  </conditionalFormatting>
  <conditionalFormatting sqref="D4:D13">
    <cfRule type="cellIs" dxfId="243" priority="101" stopIfTrue="1" operator="equal">
      <formula>0</formula>
    </cfRule>
  </conditionalFormatting>
  <conditionalFormatting sqref="E4:E13">
    <cfRule type="cellIs" dxfId="242" priority="100" stopIfTrue="1" operator="equal">
      <formula>0</formula>
    </cfRule>
  </conditionalFormatting>
  <conditionalFormatting sqref="E4:E13">
    <cfRule type="cellIs" dxfId="241" priority="99" stopIfTrue="1" operator="equal">
      <formula>0</formula>
    </cfRule>
  </conditionalFormatting>
  <conditionalFormatting sqref="E4:E13">
    <cfRule type="cellIs" dxfId="240" priority="98" stopIfTrue="1" operator="equal">
      <formula>0</formula>
    </cfRule>
  </conditionalFormatting>
  <conditionalFormatting sqref="E4:E13">
    <cfRule type="cellIs" dxfId="239" priority="97" stopIfTrue="1" operator="equal">
      <formula>0</formula>
    </cfRule>
  </conditionalFormatting>
  <conditionalFormatting sqref="D15:D24">
    <cfRule type="cellIs" dxfId="238" priority="96" stopIfTrue="1" operator="equal">
      <formula>0</formula>
    </cfRule>
  </conditionalFormatting>
  <conditionalFormatting sqref="D15:D24">
    <cfRule type="cellIs" dxfId="237" priority="95" stopIfTrue="1" operator="equal">
      <formula>0</formula>
    </cfRule>
  </conditionalFormatting>
  <conditionalFormatting sqref="D15:D24">
    <cfRule type="cellIs" dxfId="236" priority="94" stopIfTrue="1" operator="equal">
      <formula>0</formula>
    </cfRule>
  </conditionalFormatting>
  <conditionalFormatting sqref="D15:D24">
    <cfRule type="cellIs" dxfId="235" priority="93" stopIfTrue="1" operator="equal">
      <formula>0</formula>
    </cfRule>
  </conditionalFormatting>
  <conditionalFormatting sqref="E15:E24">
    <cfRule type="cellIs" dxfId="234" priority="92" stopIfTrue="1" operator="equal">
      <formula>0</formula>
    </cfRule>
  </conditionalFormatting>
  <conditionalFormatting sqref="E15:E24">
    <cfRule type="cellIs" dxfId="233" priority="91" stopIfTrue="1" operator="equal">
      <formula>0</formula>
    </cfRule>
  </conditionalFormatting>
  <conditionalFormatting sqref="E15:E24">
    <cfRule type="cellIs" dxfId="232" priority="90" stopIfTrue="1" operator="equal">
      <formula>0</formula>
    </cfRule>
  </conditionalFormatting>
  <conditionalFormatting sqref="E15:E24">
    <cfRule type="cellIs" dxfId="231" priority="89" stopIfTrue="1" operator="equal">
      <formula>0</formula>
    </cfRule>
  </conditionalFormatting>
  <conditionalFormatting sqref="D26:D27">
    <cfRule type="cellIs" dxfId="230" priority="88" stopIfTrue="1" operator="equal">
      <formula>0</formula>
    </cfRule>
  </conditionalFormatting>
  <conditionalFormatting sqref="D26:D27">
    <cfRule type="cellIs" dxfId="229" priority="87" stopIfTrue="1" operator="equal">
      <formula>0</formula>
    </cfRule>
  </conditionalFormatting>
  <conditionalFormatting sqref="D26:D27">
    <cfRule type="cellIs" dxfId="228" priority="86" stopIfTrue="1" operator="equal">
      <formula>0</formula>
    </cfRule>
  </conditionalFormatting>
  <conditionalFormatting sqref="D26:D27">
    <cfRule type="cellIs" dxfId="227" priority="85" stopIfTrue="1" operator="equal">
      <formula>0</formula>
    </cfRule>
  </conditionalFormatting>
  <conditionalFormatting sqref="E26:E27">
    <cfRule type="cellIs" dxfId="226" priority="84" stopIfTrue="1" operator="equal">
      <formula>0</formula>
    </cfRule>
  </conditionalFormatting>
  <conditionalFormatting sqref="E26:E27">
    <cfRule type="cellIs" dxfId="225" priority="83" stopIfTrue="1" operator="equal">
      <formula>0</formula>
    </cfRule>
  </conditionalFormatting>
  <conditionalFormatting sqref="E26:E27">
    <cfRule type="cellIs" dxfId="224" priority="82" stopIfTrue="1" operator="equal">
      <formula>0</formula>
    </cfRule>
  </conditionalFormatting>
  <conditionalFormatting sqref="E26:E27">
    <cfRule type="cellIs" dxfId="223" priority="81" stopIfTrue="1" operator="equal">
      <formula>0</formula>
    </cfRule>
  </conditionalFormatting>
  <conditionalFormatting sqref="D29:D37">
    <cfRule type="cellIs" dxfId="222" priority="80" stopIfTrue="1" operator="equal">
      <formula>0</formula>
    </cfRule>
  </conditionalFormatting>
  <conditionalFormatting sqref="D29:D37">
    <cfRule type="cellIs" dxfId="221" priority="79" stopIfTrue="1" operator="equal">
      <formula>0</formula>
    </cfRule>
  </conditionalFormatting>
  <conditionalFormatting sqref="D29:D37">
    <cfRule type="cellIs" dxfId="220" priority="78" stopIfTrue="1" operator="equal">
      <formula>0</formula>
    </cfRule>
  </conditionalFormatting>
  <conditionalFormatting sqref="D29:D37">
    <cfRule type="cellIs" dxfId="219" priority="77" stopIfTrue="1" operator="equal">
      <formula>0</formula>
    </cfRule>
  </conditionalFormatting>
  <conditionalFormatting sqref="E29:E37">
    <cfRule type="cellIs" dxfId="218" priority="76" stopIfTrue="1" operator="equal">
      <formula>0</formula>
    </cfRule>
  </conditionalFormatting>
  <conditionalFormatting sqref="E29:E37">
    <cfRule type="cellIs" dxfId="217" priority="75" stopIfTrue="1" operator="equal">
      <formula>0</formula>
    </cfRule>
  </conditionalFormatting>
  <conditionalFormatting sqref="E29:E37">
    <cfRule type="cellIs" dxfId="216" priority="74" stopIfTrue="1" operator="equal">
      <formula>0</formula>
    </cfRule>
  </conditionalFormatting>
  <conditionalFormatting sqref="E29:E37">
    <cfRule type="cellIs" dxfId="215" priority="73" stopIfTrue="1" operator="equal">
      <formula>0</formula>
    </cfRule>
  </conditionalFormatting>
  <conditionalFormatting sqref="D39:D46">
    <cfRule type="cellIs" dxfId="214" priority="72" stopIfTrue="1" operator="equal">
      <formula>0</formula>
    </cfRule>
  </conditionalFormatting>
  <conditionalFormatting sqref="D39:D46">
    <cfRule type="cellIs" dxfId="213" priority="71" stopIfTrue="1" operator="equal">
      <formula>0</formula>
    </cfRule>
  </conditionalFormatting>
  <conditionalFormatting sqref="D39:D46">
    <cfRule type="cellIs" dxfId="212" priority="70" stopIfTrue="1" operator="equal">
      <formula>0</formula>
    </cfRule>
  </conditionalFormatting>
  <conditionalFormatting sqref="D39:D46">
    <cfRule type="cellIs" dxfId="211" priority="69" stopIfTrue="1" operator="equal">
      <formula>0</formula>
    </cfRule>
  </conditionalFormatting>
  <conditionalFormatting sqref="E39:E46">
    <cfRule type="cellIs" dxfId="210" priority="68" stopIfTrue="1" operator="equal">
      <formula>0</formula>
    </cfRule>
  </conditionalFormatting>
  <conditionalFormatting sqref="E39:E46">
    <cfRule type="cellIs" dxfId="209" priority="67" stopIfTrue="1" operator="equal">
      <formula>0</formula>
    </cfRule>
  </conditionalFormatting>
  <conditionalFormatting sqref="E39:E46">
    <cfRule type="cellIs" dxfId="208" priority="66" stopIfTrue="1" operator="equal">
      <formula>0</formula>
    </cfRule>
  </conditionalFormatting>
  <conditionalFormatting sqref="E39:E46">
    <cfRule type="cellIs" dxfId="207" priority="65" stopIfTrue="1" operator="equal">
      <formula>0</formula>
    </cfRule>
  </conditionalFormatting>
  <conditionalFormatting sqref="D48:D56">
    <cfRule type="cellIs" dxfId="206" priority="64" stopIfTrue="1" operator="equal">
      <formula>0</formula>
    </cfRule>
  </conditionalFormatting>
  <conditionalFormatting sqref="D48:D56">
    <cfRule type="cellIs" dxfId="205" priority="63" stopIfTrue="1" operator="equal">
      <formula>0</formula>
    </cfRule>
  </conditionalFormatting>
  <conditionalFormatting sqref="D48:D56">
    <cfRule type="cellIs" dxfId="204" priority="62" stopIfTrue="1" operator="equal">
      <formula>0</formula>
    </cfRule>
  </conditionalFormatting>
  <conditionalFormatting sqref="D48:D56">
    <cfRule type="cellIs" dxfId="203" priority="61" stopIfTrue="1" operator="equal">
      <formula>0</formula>
    </cfRule>
  </conditionalFormatting>
  <conditionalFormatting sqref="E48:E56">
    <cfRule type="cellIs" dxfId="202" priority="60" stopIfTrue="1" operator="equal">
      <formula>0</formula>
    </cfRule>
  </conditionalFormatting>
  <conditionalFormatting sqref="E48:E56">
    <cfRule type="cellIs" dxfId="201" priority="59" stopIfTrue="1" operator="equal">
      <formula>0</formula>
    </cfRule>
  </conditionalFormatting>
  <conditionalFormatting sqref="E48:E56">
    <cfRule type="cellIs" dxfId="200" priority="58" stopIfTrue="1" operator="equal">
      <formula>0</formula>
    </cfRule>
  </conditionalFormatting>
  <conditionalFormatting sqref="E48:E56">
    <cfRule type="cellIs" dxfId="199" priority="57" stopIfTrue="1" operator="equal">
      <formula>0</formula>
    </cfRule>
  </conditionalFormatting>
  <conditionalFormatting sqref="D58:D59">
    <cfRule type="cellIs" dxfId="198" priority="56" stopIfTrue="1" operator="equal">
      <formula>0</formula>
    </cfRule>
  </conditionalFormatting>
  <conditionalFormatting sqref="D58:D59">
    <cfRule type="cellIs" dxfId="197" priority="55" stopIfTrue="1" operator="equal">
      <formula>0</formula>
    </cfRule>
  </conditionalFormatting>
  <conditionalFormatting sqref="D58:D59">
    <cfRule type="cellIs" dxfId="196" priority="54" stopIfTrue="1" operator="equal">
      <formula>0</formula>
    </cfRule>
  </conditionalFormatting>
  <conditionalFormatting sqref="D58:D59">
    <cfRule type="cellIs" dxfId="195" priority="53" stopIfTrue="1" operator="equal">
      <formula>0</formula>
    </cfRule>
  </conditionalFormatting>
  <conditionalFormatting sqref="E58:E59">
    <cfRule type="cellIs" dxfId="194" priority="52" stopIfTrue="1" operator="equal">
      <formula>0</formula>
    </cfRule>
  </conditionalFormatting>
  <conditionalFormatting sqref="E58:E59">
    <cfRule type="cellIs" dxfId="193" priority="51" stopIfTrue="1" operator="equal">
      <formula>0</formula>
    </cfRule>
  </conditionalFormatting>
  <conditionalFormatting sqref="E58:E59">
    <cfRule type="cellIs" dxfId="192" priority="50" stopIfTrue="1" operator="equal">
      <formula>0</formula>
    </cfRule>
  </conditionalFormatting>
  <conditionalFormatting sqref="E58:E59">
    <cfRule type="cellIs" dxfId="191" priority="49" stopIfTrue="1" operator="equal">
      <formula>0</formula>
    </cfRule>
  </conditionalFormatting>
  <conditionalFormatting sqref="D61:D69">
    <cfRule type="cellIs" dxfId="190" priority="48" stopIfTrue="1" operator="equal">
      <formula>0</formula>
    </cfRule>
  </conditionalFormatting>
  <conditionalFormatting sqref="D61:D69">
    <cfRule type="cellIs" dxfId="189" priority="47" stopIfTrue="1" operator="equal">
      <formula>0</formula>
    </cfRule>
  </conditionalFormatting>
  <conditionalFormatting sqref="D61:D69">
    <cfRule type="cellIs" dxfId="188" priority="46" stopIfTrue="1" operator="equal">
      <formula>0</formula>
    </cfRule>
  </conditionalFormatting>
  <conditionalFormatting sqref="D61:D69">
    <cfRule type="cellIs" dxfId="187" priority="45" stopIfTrue="1" operator="equal">
      <formula>0</formula>
    </cfRule>
  </conditionalFormatting>
  <conditionalFormatting sqref="E61:E69">
    <cfRule type="cellIs" dxfId="186" priority="44" stopIfTrue="1" operator="equal">
      <formula>0</formula>
    </cfRule>
  </conditionalFormatting>
  <conditionalFormatting sqref="E61:E69">
    <cfRule type="cellIs" dxfId="185" priority="43" stopIfTrue="1" operator="equal">
      <formula>0</formula>
    </cfRule>
  </conditionalFormatting>
  <conditionalFormatting sqref="E61:E69">
    <cfRule type="cellIs" dxfId="184" priority="42" stopIfTrue="1" operator="equal">
      <formula>0</formula>
    </cfRule>
  </conditionalFormatting>
  <conditionalFormatting sqref="E61:E69">
    <cfRule type="cellIs" dxfId="183" priority="41" stopIfTrue="1" operator="equal">
      <formula>0</formula>
    </cfRule>
  </conditionalFormatting>
  <conditionalFormatting sqref="D71:D75">
    <cfRule type="cellIs" dxfId="182" priority="40" stopIfTrue="1" operator="equal">
      <formula>0</formula>
    </cfRule>
  </conditionalFormatting>
  <conditionalFormatting sqref="D71:D75">
    <cfRule type="cellIs" dxfId="181" priority="39" stopIfTrue="1" operator="equal">
      <formula>0</formula>
    </cfRule>
  </conditionalFormatting>
  <conditionalFormatting sqref="D71:D75">
    <cfRule type="cellIs" dxfId="180" priority="38" stopIfTrue="1" operator="equal">
      <formula>0</formula>
    </cfRule>
  </conditionalFormatting>
  <conditionalFormatting sqref="D71:D75">
    <cfRule type="cellIs" dxfId="179" priority="37" stopIfTrue="1" operator="equal">
      <formula>0</formula>
    </cfRule>
  </conditionalFormatting>
  <conditionalFormatting sqref="E71:E75">
    <cfRule type="cellIs" dxfId="178" priority="36" stopIfTrue="1" operator="equal">
      <formula>0</formula>
    </cfRule>
  </conditionalFormatting>
  <conditionalFormatting sqref="E71:E75">
    <cfRule type="cellIs" dxfId="177" priority="35" stopIfTrue="1" operator="equal">
      <formula>0</formula>
    </cfRule>
  </conditionalFormatting>
  <conditionalFormatting sqref="E71:E75">
    <cfRule type="cellIs" dxfId="176" priority="34" stopIfTrue="1" operator="equal">
      <formula>0</formula>
    </cfRule>
  </conditionalFormatting>
  <conditionalFormatting sqref="E71:E75">
    <cfRule type="cellIs" dxfId="175" priority="33" stopIfTrue="1" operator="equal">
      <formula>0</formula>
    </cfRule>
  </conditionalFormatting>
  <conditionalFormatting sqref="D77:D82">
    <cfRule type="cellIs" dxfId="174" priority="32" stopIfTrue="1" operator="equal">
      <formula>0</formula>
    </cfRule>
  </conditionalFormatting>
  <conditionalFormatting sqref="D77:D82">
    <cfRule type="cellIs" dxfId="173" priority="31" stopIfTrue="1" operator="equal">
      <formula>0</formula>
    </cfRule>
  </conditionalFormatting>
  <conditionalFormatting sqref="D77:D82">
    <cfRule type="cellIs" dxfId="172" priority="30" stopIfTrue="1" operator="equal">
      <formula>0</formula>
    </cfRule>
  </conditionalFormatting>
  <conditionalFormatting sqref="D77:D82">
    <cfRule type="cellIs" dxfId="171" priority="29" stopIfTrue="1" operator="equal">
      <formula>0</formula>
    </cfRule>
  </conditionalFormatting>
  <conditionalFormatting sqref="E77:E82">
    <cfRule type="cellIs" dxfId="170" priority="28" stopIfTrue="1" operator="equal">
      <formula>0</formula>
    </cfRule>
  </conditionalFormatting>
  <conditionalFormatting sqref="E77:E82">
    <cfRule type="cellIs" dxfId="169" priority="27" stopIfTrue="1" operator="equal">
      <formula>0</formula>
    </cfRule>
  </conditionalFormatting>
  <conditionalFormatting sqref="E77:E82">
    <cfRule type="cellIs" dxfId="168" priority="26" stopIfTrue="1" operator="equal">
      <formula>0</formula>
    </cfRule>
  </conditionalFormatting>
  <conditionalFormatting sqref="E77:E82">
    <cfRule type="cellIs" dxfId="167" priority="25" stopIfTrue="1" operator="equal">
      <formula>0</formula>
    </cfRule>
  </conditionalFormatting>
  <conditionalFormatting sqref="D84:D91">
    <cfRule type="cellIs" dxfId="166" priority="24" stopIfTrue="1" operator="equal">
      <formula>0</formula>
    </cfRule>
  </conditionalFormatting>
  <conditionalFormatting sqref="D84:D91">
    <cfRule type="cellIs" dxfId="165" priority="23" stopIfTrue="1" operator="equal">
      <formula>0</formula>
    </cfRule>
  </conditionalFormatting>
  <conditionalFormatting sqref="D84:D91">
    <cfRule type="cellIs" dxfId="164" priority="22" stopIfTrue="1" operator="equal">
      <formula>0</formula>
    </cfRule>
  </conditionalFormatting>
  <conditionalFormatting sqref="D84:D91">
    <cfRule type="cellIs" dxfId="163" priority="21" stopIfTrue="1" operator="equal">
      <formula>0</formula>
    </cfRule>
  </conditionalFormatting>
  <conditionalFormatting sqref="E84:E91">
    <cfRule type="cellIs" dxfId="162" priority="20" stopIfTrue="1" operator="equal">
      <formula>0</formula>
    </cfRule>
  </conditionalFormatting>
  <conditionalFormatting sqref="E84:E91">
    <cfRule type="cellIs" dxfId="161" priority="19" stopIfTrue="1" operator="equal">
      <formula>0</formula>
    </cfRule>
  </conditionalFormatting>
  <conditionalFormatting sqref="E84:E91">
    <cfRule type="cellIs" dxfId="160" priority="18" stopIfTrue="1" operator="equal">
      <formula>0</formula>
    </cfRule>
  </conditionalFormatting>
  <conditionalFormatting sqref="E84:E91">
    <cfRule type="cellIs" dxfId="159" priority="17" stopIfTrue="1" operator="equal">
      <formula>0</formula>
    </cfRule>
  </conditionalFormatting>
  <conditionalFormatting sqref="D93:D96">
    <cfRule type="cellIs" dxfId="158" priority="16" stopIfTrue="1" operator="equal">
      <formula>0</formula>
    </cfRule>
  </conditionalFormatting>
  <conditionalFormatting sqref="D93:D96">
    <cfRule type="cellIs" dxfId="157" priority="15" stopIfTrue="1" operator="equal">
      <formula>0</formula>
    </cfRule>
  </conditionalFormatting>
  <conditionalFormatting sqref="D93:D96">
    <cfRule type="cellIs" dxfId="156" priority="14" stopIfTrue="1" operator="equal">
      <formula>0</formula>
    </cfRule>
  </conditionalFormatting>
  <conditionalFormatting sqref="D93:D96">
    <cfRule type="cellIs" dxfId="155" priority="13" stopIfTrue="1" operator="equal">
      <formula>0</formula>
    </cfRule>
  </conditionalFormatting>
  <conditionalFormatting sqref="E93:E96">
    <cfRule type="cellIs" dxfId="154" priority="12" stopIfTrue="1" operator="equal">
      <formula>0</formula>
    </cfRule>
  </conditionalFormatting>
  <conditionalFormatting sqref="E93:E96">
    <cfRule type="cellIs" dxfId="153" priority="11" stopIfTrue="1" operator="equal">
      <formula>0</formula>
    </cfRule>
  </conditionalFormatting>
  <conditionalFormatting sqref="E93:E96">
    <cfRule type="cellIs" dxfId="152" priority="10" stopIfTrue="1" operator="equal">
      <formula>0</formula>
    </cfRule>
  </conditionalFormatting>
  <conditionalFormatting sqref="E93:E96">
    <cfRule type="cellIs" dxfId="151" priority="9" stopIfTrue="1" operator="equal">
      <formula>0</formula>
    </cfRule>
  </conditionalFormatting>
  <conditionalFormatting sqref="D98">
    <cfRule type="cellIs" dxfId="150" priority="8" stopIfTrue="1" operator="equal">
      <formula>0</formula>
    </cfRule>
  </conditionalFormatting>
  <conditionalFormatting sqref="D98">
    <cfRule type="cellIs" dxfId="149" priority="7" stopIfTrue="1" operator="equal">
      <formula>0</formula>
    </cfRule>
  </conditionalFormatting>
  <conditionalFormatting sqref="D98">
    <cfRule type="cellIs" dxfId="148" priority="6" stopIfTrue="1" operator="equal">
      <formula>0</formula>
    </cfRule>
  </conditionalFormatting>
  <conditionalFormatting sqref="D98">
    <cfRule type="cellIs" dxfId="147" priority="5" stopIfTrue="1" operator="equal">
      <formula>0</formula>
    </cfRule>
  </conditionalFormatting>
  <conditionalFormatting sqref="E98">
    <cfRule type="cellIs" dxfId="146" priority="4" stopIfTrue="1" operator="equal">
      <formula>0</formula>
    </cfRule>
  </conditionalFormatting>
  <conditionalFormatting sqref="E98">
    <cfRule type="cellIs" dxfId="145" priority="3" stopIfTrue="1" operator="equal">
      <formula>0</formula>
    </cfRule>
  </conditionalFormatting>
  <conditionalFormatting sqref="E98">
    <cfRule type="cellIs" dxfId="144" priority="2" stopIfTrue="1" operator="equal">
      <formula>0</formula>
    </cfRule>
  </conditionalFormatting>
  <conditionalFormatting sqref="E98">
    <cfRule type="cellIs" dxfId="143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39"/>
  <sheetViews>
    <sheetView showRuler="0" workbookViewId="0">
      <pane ySplit="2" topLeftCell="A3" activePane="bottomLeft" state="frozen"/>
      <selection pane="bottomLeft" sqref="A1:A2"/>
    </sheetView>
  </sheetViews>
  <sheetFormatPr baseColWidth="10" defaultColWidth="9.1640625" defaultRowHeight="12" x14ac:dyDescent="0"/>
  <cols>
    <col min="1" max="1" width="42.5" style="31" customWidth="1"/>
    <col min="2" max="2" width="24.1640625" style="25" customWidth="1"/>
    <col min="3" max="5" width="18.6640625" style="32" customWidth="1"/>
    <col min="6" max="16384" width="9.1640625" style="25"/>
  </cols>
  <sheetData>
    <row r="1" spans="1:7" ht="12.75" customHeight="1">
      <c r="A1" s="85" t="s">
        <v>147</v>
      </c>
      <c r="B1" s="85" t="s">
        <v>78</v>
      </c>
      <c r="C1" s="136">
        <v>1</v>
      </c>
      <c r="D1" s="136">
        <v>2</v>
      </c>
      <c r="E1" s="136">
        <v>3</v>
      </c>
    </row>
    <row r="2" spans="1:7" ht="36">
      <c r="A2" s="85"/>
      <c r="B2" s="85"/>
      <c r="C2" s="89" t="s">
        <v>282</v>
      </c>
      <c r="D2" s="89" t="s">
        <v>766</v>
      </c>
      <c r="E2" s="89" t="s">
        <v>281</v>
      </c>
    </row>
    <row r="3" spans="1:7">
      <c r="A3" s="166" t="s">
        <v>84</v>
      </c>
      <c r="B3" s="166"/>
      <c r="C3" s="166"/>
      <c r="D3" s="166"/>
      <c r="E3" s="166"/>
    </row>
    <row r="4" spans="1:7" ht="57.75" customHeight="1">
      <c r="A4" s="167" t="s">
        <v>224</v>
      </c>
      <c r="B4" s="168"/>
      <c r="C4" s="169">
        <v>374.69529999999992</v>
      </c>
      <c r="D4" s="92">
        <f t="shared" ref="D4:D39" si="0">SUM(C4/1.05)</f>
        <v>356.85266666666655</v>
      </c>
      <c r="E4" s="92" t="s">
        <v>294</v>
      </c>
      <c r="G4" s="28"/>
    </row>
    <row r="5" spans="1:7" ht="57.75" customHeight="1">
      <c r="A5" s="170" t="s">
        <v>225</v>
      </c>
      <c r="B5" s="171"/>
      <c r="C5" s="172">
        <v>412.83619999999996</v>
      </c>
      <c r="D5" s="92">
        <f t="shared" si="0"/>
        <v>393.17733333333331</v>
      </c>
      <c r="E5" s="92" t="s">
        <v>294</v>
      </c>
    </row>
    <row r="6" spans="1:7" ht="57.75" customHeight="1">
      <c r="A6" s="173" t="s">
        <v>226</v>
      </c>
      <c r="B6" s="168"/>
      <c r="C6" s="169">
        <v>412.83619999999996</v>
      </c>
      <c r="D6" s="92">
        <f t="shared" si="0"/>
        <v>393.17733333333331</v>
      </c>
      <c r="E6" s="92" t="s">
        <v>294</v>
      </c>
    </row>
    <row r="7" spans="1:7" ht="56.25" customHeight="1">
      <c r="A7" s="173" t="s">
        <v>227</v>
      </c>
      <c r="B7" s="168"/>
      <c r="C7" s="169">
        <v>130.92519999999996</v>
      </c>
      <c r="D7" s="92">
        <f t="shared" si="0"/>
        <v>124.69066666666663</v>
      </c>
      <c r="E7" s="92" t="s">
        <v>294</v>
      </c>
    </row>
    <row r="8" spans="1:7" ht="56.25" customHeight="1">
      <c r="A8" s="170" t="s">
        <v>228</v>
      </c>
      <c r="B8" s="171"/>
      <c r="C8" s="172">
        <v>142.5333</v>
      </c>
      <c r="D8" s="92">
        <f t="shared" si="0"/>
        <v>135.74599999999998</v>
      </c>
      <c r="E8" s="92" t="s">
        <v>294</v>
      </c>
    </row>
    <row r="9" spans="1:7" ht="56.25" customHeight="1">
      <c r="A9" s="173" t="s">
        <v>229</v>
      </c>
      <c r="B9" s="168"/>
      <c r="C9" s="169">
        <v>142.5333</v>
      </c>
      <c r="D9" s="92">
        <f t="shared" si="0"/>
        <v>135.74599999999998</v>
      </c>
      <c r="E9" s="92" t="s">
        <v>294</v>
      </c>
    </row>
    <row r="10" spans="1:7" ht="51.75" customHeight="1">
      <c r="A10" s="173" t="s">
        <v>230</v>
      </c>
      <c r="B10" s="168"/>
      <c r="C10" s="169">
        <v>182.33249999999995</v>
      </c>
      <c r="D10" s="92">
        <f t="shared" si="0"/>
        <v>173.64999999999995</v>
      </c>
      <c r="E10" s="92" t="s">
        <v>294</v>
      </c>
    </row>
    <row r="11" spans="1:7" ht="51.75" customHeight="1">
      <c r="A11" s="170" t="s">
        <v>231</v>
      </c>
      <c r="B11" s="171"/>
      <c r="C11" s="172">
        <v>200.57379999999998</v>
      </c>
      <c r="D11" s="92">
        <f t="shared" si="0"/>
        <v>191.02266666666662</v>
      </c>
      <c r="E11" s="92" t="s">
        <v>294</v>
      </c>
    </row>
    <row r="12" spans="1:7" ht="51.75" customHeight="1">
      <c r="A12" s="173" t="s">
        <v>232</v>
      </c>
      <c r="B12" s="168"/>
      <c r="C12" s="169">
        <v>200.57379999999998</v>
      </c>
      <c r="D12" s="92">
        <f t="shared" si="0"/>
        <v>191.02266666666662</v>
      </c>
      <c r="E12" s="92" t="s">
        <v>294</v>
      </c>
    </row>
    <row r="13" spans="1:7" ht="51.75" customHeight="1">
      <c r="A13" s="173" t="s">
        <v>233</v>
      </c>
      <c r="B13" s="168"/>
      <c r="C13" s="169">
        <v>391.27829999999994</v>
      </c>
      <c r="D13" s="92">
        <f t="shared" si="0"/>
        <v>372.64599999999996</v>
      </c>
      <c r="E13" s="92" t="s">
        <v>294</v>
      </c>
    </row>
    <row r="14" spans="1:7" ht="51.75" customHeight="1">
      <c r="A14" s="170" t="s">
        <v>234</v>
      </c>
      <c r="B14" s="171"/>
      <c r="C14" s="172">
        <v>407.86129999999997</v>
      </c>
      <c r="D14" s="92">
        <f t="shared" si="0"/>
        <v>388.43933333333331</v>
      </c>
      <c r="E14" s="92" t="s">
        <v>294</v>
      </c>
    </row>
    <row r="15" spans="1:7" ht="51.75" customHeight="1">
      <c r="A15" s="173" t="s">
        <v>235</v>
      </c>
      <c r="B15" s="168"/>
      <c r="C15" s="169">
        <v>407.86129999999997</v>
      </c>
      <c r="D15" s="92">
        <f t="shared" si="0"/>
        <v>388.43933333333331</v>
      </c>
      <c r="E15" s="92" t="s">
        <v>294</v>
      </c>
    </row>
    <row r="16" spans="1:7" ht="56.25" customHeight="1">
      <c r="A16" s="173" t="s">
        <v>236</v>
      </c>
      <c r="B16" s="168"/>
      <c r="C16" s="169">
        <v>304</v>
      </c>
      <c r="D16" s="92">
        <f t="shared" si="0"/>
        <v>289.52380952380952</v>
      </c>
      <c r="E16" s="92" t="s">
        <v>294</v>
      </c>
    </row>
    <row r="17" spans="1:5" ht="56.25" customHeight="1">
      <c r="A17" s="170" t="s">
        <v>237</v>
      </c>
      <c r="B17" s="171"/>
      <c r="C17" s="172">
        <v>325</v>
      </c>
      <c r="D17" s="92">
        <f t="shared" si="0"/>
        <v>309.52380952380952</v>
      </c>
      <c r="E17" s="92" t="s">
        <v>294</v>
      </c>
    </row>
    <row r="18" spans="1:5" ht="56.25" customHeight="1">
      <c r="A18" s="173" t="s">
        <v>238</v>
      </c>
      <c r="B18" s="168"/>
      <c r="C18" s="169">
        <v>325</v>
      </c>
      <c r="D18" s="92">
        <f t="shared" si="0"/>
        <v>309.52380952380952</v>
      </c>
      <c r="E18" s="92" t="s">
        <v>294</v>
      </c>
    </row>
    <row r="19" spans="1:5" ht="60.75" customHeight="1">
      <c r="A19" s="173" t="s">
        <v>239</v>
      </c>
      <c r="B19" s="168"/>
      <c r="C19" s="169">
        <v>54.643399999999986</v>
      </c>
      <c r="D19" s="92">
        <f t="shared" si="0"/>
        <v>52.04133333333332</v>
      </c>
      <c r="E19" s="92" t="s">
        <v>294</v>
      </c>
    </row>
    <row r="20" spans="1:5" ht="60.75" customHeight="1">
      <c r="A20" s="170" t="s">
        <v>240</v>
      </c>
      <c r="B20" s="171"/>
      <c r="C20" s="172">
        <v>59.618299999999991</v>
      </c>
      <c r="D20" s="92">
        <f t="shared" si="0"/>
        <v>56.779333333333319</v>
      </c>
      <c r="E20" s="92" t="s">
        <v>294</v>
      </c>
    </row>
    <row r="21" spans="1:5" ht="60.75" customHeight="1">
      <c r="A21" s="173" t="s">
        <v>241</v>
      </c>
      <c r="B21" s="168"/>
      <c r="C21" s="169">
        <v>59.618299999999991</v>
      </c>
      <c r="D21" s="92">
        <f t="shared" si="0"/>
        <v>56.779333333333319</v>
      </c>
      <c r="E21" s="92" t="s">
        <v>294</v>
      </c>
    </row>
    <row r="22" spans="1:5" ht="58.5" customHeight="1">
      <c r="A22" s="173" t="s">
        <v>242</v>
      </c>
      <c r="B22" s="168"/>
      <c r="C22" s="169">
        <v>39.718699999999998</v>
      </c>
      <c r="D22" s="92">
        <f t="shared" si="0"/>
        <v>37.827333333333328</v>
      </c>
      <c r="E22" s="92" t="s">
        <v>294</v>
      </c>
    </row>
    <row r="23" spans="1:5" ht="58.5" customHeight="1">
      <c r="A23" s="170" t="s">
        <v>243</v>
      </c>
      <c r="B23" s="171"/>
      <c r="C23" s="172">
        <v>43.035299999999999</v>
      </c>
      <c r="D23" s="92">
        <f t="shared" si="0"/>
        <v>40.985999999999997</v>
      </c>
      <c r="E23" s="92" t="s">
        <v>294</v>
      </c>
    </row>
    <row r="24" spans="1:5" ht="58.5" customHeight="1">
      <c r="A24" s="173" t="s">
        <v>244</v>
      </c>
      <c r="B24" s="168"/>
      <c r="C24" s="169">
        <v>43.035299999999999</v>
      </c>
      <c r="D24" s="92">
        <f t="shared" si="0"/>
        <v>40.985999999999997</v>
      </c>
      <c r="E24" s="92" t="s">
        <v>294</v>
      </c>
    </row>
    <row r="25" spans="1:5" ht="57" customHeight="1">
      <c r="A25" s="173" t="s">
        <v>245</v>
      </c>
      <c r="B25" s="168"/>
      <c r="C25" s="169">
        <v>389.61999999999989</v>
      </c>
      <c r="D25" s="92">
        <f t="shared" si="0"/>
        <v>371.06666666666655</v>
      </c>
      <c r="E25" s="92" t="s">
        <v>294</v>
      </c>
    </row>
    <row r="26" spans="1:5" ht="57" customHeight="1">
      <c r="A26" s="170" t="s">
        <v>246</v>
      </c>
      <c r="B26" s="171"/>
      <c r="C26" s="172">
        <v>427.76089999999999</v>
      </c>
      <c r="D26" s="92">
        <f t="shared" si="0"/>
        <v>407.39133333333331</v>
      </c>
      <c r="E26" s="92" t="s">
        <v>294</v>
      </c>
    </row>
    <row r="27" spans="1:5" ht="57" customHeight="1">
      <c r="A27" s="173" t="s">
        <v>247</v>
      </c>
      <c r="B27" s="168"/>
      <c r="C27" s="169">
        <v>427.76089999999999</v>
      </c>
      <c r="D27" s="92">
        <f t="shared" si="0"/>
        <v>407.39133333333331</v>
      </c>
      <c r="E27" s="92" t="s">
        <v>294</v>
      </c>
    </row>
    <row r="28" spans="1:5" ht="73.5" customHeight="1">
      <c r="A28" s="173" t="s">
        <v>248</v>
      </c>
      <c r="B28" s="168"/>
      <c r="C28" s="169">
        <v>112.68389999999998</v>
      </c>
      <c r="D28" s="92">
        <f t="shared" si="0"/>
        <v>107.31799999999997</v>
      </c>
      <c r="E28" s="92" t="s">
        <v>294</v>
      </c>
    </row>
    <row r="29" spans="1:5" ht="73.5" customHeight="1">
      <c r="A29" s="170" t="s">
        <v>249</v>
      </c>
      <c r="B29" s="171"/>
      <c r="C29" s="169">
        <v>124.29199999999999</v>
      </c>
      <c r="D29" s="92">
        <f t="shared" si="0"/>
        <v>118.37333333333332</v>
      </c>
      <c r="E29" s="92" t="s">
        <v>294</v>
      </c>
    </row>
    <row r="30" spans="1:5" ht="73.5" customHeight="1">
      <c r="A30" s="173" t="s">
        <v>250</v>
      </c>
      <c r="B30" s="168"/>
      <c r="C30" s="169">
        <v>124.29199999999999</v>
      </c>
      <c r="D30" s="92">
        <f t="shared" si="0"/>
        <v>118.37333333333332</v>
      </c>
      <c r="E30" s="92" t="s">
        <v>294</v>
      </c>
    </row>
    <row r="31" spans="1:5" ht="76.5" customHeight="1">
      <c r="A31" s="173" t="s">
        <v>251</v>
      </c>
      <c r="B31" s="168"/>
      <c r="C31" s="169">
        <v>111.02559999999998</v>
      </c>
      <c r="D31" s="92">
        <f t="shared" si="0"/>
        <v>105.73866666666665</v>
      </c>
      <c r="E31" s="92" t="s">
        <v>294</v>
      </c>
    </row>
    <row r="32" spans="1:5" ht="76.5" customHeight="1">
      <c r="A32" s="170" t="s">
        <v>252</v>
      </c>
      <c r="B32" s="171"/>
      <c r="C32" s="172">
        <v>120.97539999999998</v>
      </c>
      <c r="D32" s="92">
        <f t="shared" si="0"/>
        <v>115.21466666666664</v>
      </c>
      <c r="E32" s="92" t="s">
        <v>294</v>
      </c>
    </row>
    <row r="33" spans="1:5" ht="76.5" customHeight="1">
      <c r="A33" s="173" t="s">
        <v>253</v>
      </c>
      <c r="B33" s="168"/>
      <c r="C33" s="169">
        <v>120.97539999999998</v>
      </c>
      <c r="D33" s="92">
        <f t="shared" si="0"/>
        <v>115.21466666666664</v>
      </c>
      <c r="E33" s="92" t="s">
        <v>294</v>
      </c>
    </row>
    <row r="34" spans="1:5" ht="60.75" customHeight="1">
      <c r="A34" s="173" t="s">
        <v>254</v>
      </c>
      <c r="B34" s="168"/>
      <c r="C34" s="169">
        <v>71.226399999999998</v>
      </c>
      <c r="D34" s="92">
        <f t="shared" si="0"/>
        <v>67.834666666666664</v>
      </c>
      <c r="E34" s="92" t="s">
        <v>294</v>
      </c>
    </row>
    <row r="35" spans="1:5" ht="60.75" customHeight="1">
      <c r="A35" s="170" t="s">
        <v>255</v>
      </c>
      <c r="B35" s="171"/>
      <c r="C35" s="172">
        <v>79.517899999999997</v>
      </c>
      <c r="D35" s="92">
        <f t="shared" si="0"/>
        <v>75.731333333333325</v>
      </c>
      <c r="E35" s="92" t="s">
        <v>294</v>
      </c>
    </row>
    <row r="36" spans="1:5" ht="60.75" customHeight="1">
      <c r="A36" s="173" t="s">
        <v>256</v>
      </c>
      <c r="B36" s="168"/>
      <c r="C36" s="169">
        <v>79.517899999999997</v>
      </c>
      <c r="D36" s="92">
        <f t="shared" si="0"/>
        <v>75.731333333333325</v>
      </c>
      <c r="E36" s="92" t="s">
        <v>294</v>
      </c>
    </row>
    <row r="37" spans="1:5" ht="51.75" customHeight="1">
      <c r="A37" s="173" t="s">
        <v>257</v>
      </c>
      <c r="B37" s="168"/>
      <c r="C37" s="169">
        <v>51.326799999999999</v>
      </c>
      <c r="D37" s="92">
        <f t="shared" si="0"/>
        <v>48.882666666666665</v>
      </c>
      <c r="E37" s="92" t="s">
        <v>294</v>
      </c>
    </row>
    <row r="38" spans="1:5" ht="51.75" customHeight="1">
      <c r="A38" s="170" t="s">
        <v>258</v>
      </c>
      <c r="B38" s="171"/>
      <c r="C38" s="172">
        <v>56.301699999999997</v>
      </c>
      <c r="D38" s="92">
        <f t="shared" si="0"/>
        <v>53.620666666666658</v>
      </c>
      <c r="E38" s="92" t="s">
        <v>294</v>
      </c>
    </row>
    <row r="39" spans="1:5" ht="51.75" customHeight="1">
      <c r="A39" s="173" t="s">
        <v>259</v>
      </c>
      <c r="B39" s="168"/>
      <c r="C39" s="169">
        <v>56.301699999999997</v>
      </c>
      <c r="D39" s="92">
        <f t="shared" si="0"/>
        <v>53.620666666666658</v>
      </c>
      <c r="E39" s="92" t="s">
        <v>294</v>
      </c>
    </row>
  </sheetData>
  <mergeCells count="3">
    <mergeCell ref="A3:E3"/>
    <mergeCell ref="A1:A2"/>
    <mergeCell ref="B1:B2"/>
  </mergeCells>
  <phoneticPr fontId="3" type="noConversion"/>
  <conditionalFormatting sqref="A1:B2">
    <cfRule type="cellIs" dxfId="142" priority="15" stopIfTrue="1" operator="equal">
      <formula>0</formula>
    </cfRule>
  </conditionalFormatting>
  <conditionalFormatting sqref="D4:D39">
    <cfRule type="cellIs" dxfId="141" priority="10" stopIfTrue="1" operator="equal">
      <formula>0</formula>
    </cfRule>
  </conditionalFormatting>
  <conditionalFormatting sqref="D4:D39">
    <cfRule type="cellIs" dxfId="140" priority="9" stopIfTrue="1" operator="equal">
      <formula>0</formula>
    </cfRule>
  </conditionalFormatting>
  <conditionalFormatting sqref="D4:D39">
    <cfRule type="cellIs" dxfId="139" priority="8" stopIfTrue="1" operator="equal">
      <formula>0</formula>
    </cfRule>
  </conditionalFormatting>
  <conditionalFormatting sqref="D4:D39">
    <cfRule type="cellIs" dxfId="138" priority="7" stopIfTrue="1" operator="equal">
      <formula>0</formula>
    </cfRule>
  </conditionalFormatting>
  <conditionalFormatting sqref="D4:D39">
    <cfRule type="cellIs" dxfId="137" priority="6" stopIfTrue="1" operator="equal">
      <formula>0</formula>
    </cfRule>
  </conditionalFormatting>
  <conditionalFormatting sqref="E4:E39">
    <cfRule type="cellIs" dxfId="136" priority="5" stopIfTrue="1" operator="equal">
      <formula>0</formula>
    </cfRule>
  </conditionalFormatting>
  <conditionalFormatting sqref="E4:E39">
    <cfRule type="cellIs" dxfId="135" priority="4" stopIfTrue="1" operator="equal">
      <formula>0</formula>
    </cfRule>
  </conditionalFormatting>
  <conditionalFormatting sqref="E4:E39">
    <cfRule type="cellIs" dxfId="134" priority="3" stopIfTrue="1" operator="equal">
      <formula>0</formula>
    </cfRule>
  </conditionalFormatting>
  <conditionalFormatting sqref="E4:E39">
    <cfRule type="cellIs" dxfId="133" priority="2" stopIfTrue="1" operator="equal">
      <formula>0</formula>
    </cfRule>
  </conditionalFormatting>
  <conditionalFormatting sqref="E4:E39">
    <cfRule type="cellIs" dxfId="132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showRuler="0" workbookViewId="0">
      <selection activeCell="I6" sqref="I6"/>
    </sheetView>
  </sheetViews>
  <sheetFormatPr baseColWidth="10" defaultColWidth="8.83203125" defaultRowHeight="14" x14ac:dyDescent="0"/>
  <cols>
    <col min="1" max="1" width="34.33203125" customWidth="1"/>
    <col min="2" max="2" width="16.1640625" customWidth="1"/>
    <col min="4" max="4" width="15.5" customWidth="1"/>
    <col min="5" max="5" width="16" customWidth="1"/>
    <col min="6" max="6" width="11.5" customWidth="1"/>
    <col min="7" max="7" width="11.83203125" customWidth="1"/>
  </cols>
  <sheetData>
    <row r="1" spans="1:7" ht="15" customHeight="1">
      <c r="A1" s="85" t="s">
        <v>147</v>
      </c>
      <c r="B1" s="85" t="s">
        <v>78</v>
      </c>
      <c r="C1" s="145" t="s">
        <v>661</v>
      </c>
      <c r="D1" s="145"/>
      <c r="E1" s="145"/>
      <c r="F1" s="146" t="s">
        <v>662</v>
      </c>
      <c r="G1" s="147" t="s">
        <v>663</v>
      </c>
    </row>
    <row r="2" spans="1:7" ht="38.25" customHeight="1">
      <c r="A2" s="85"/>
      <c r="B2" s="85"/>
      <c r="C2" s="148" t="s">
        <v>664</v>
      </c>
      <c r="D2" s="89" t="s">
        <v>665</v>
      </c>
      <c r="E2" s="89" t="s">
        <v>767</v>
      </c>
      <c r="F2" s="146"/>
      <c r="G2" s="147"/>
    </row>
    <row r="3" spans="1:7">
      <c r="A3" s="85"/>
      <c r="B3" s="85"/>
      <c r="C3" s="148"/>
      <c r="D3" s="149"/>
      <c r="E3" s="149"/>
      <c r="F3" s="146"/>
      <c r="G3" s="147"/>
    </row>
    <row r="4" spans="1:7">
      <c r="A4" s="150" t="s">
        <v>666</v>
      </c>
      <c r="B4" s="150"/>
      <c r="C4" s="150"/>
      <c r="D4" s="151"/>
      <c r="E4" s="151"/>
      <c r="F4" s="151"/>
      <c r="G4" s="151"/>
    </row>
    <row r="5" spans="1:7">
      <c r="A5" s="152" t="s">
        <v>667</v>
      </c>
      <c r="B5" s="153" t="s">
        <v>222</v>
      </c>
      <c r="C5" s="154" t="s">
        <v>668</v>
      </c>
      <c r="D5" s="155">
        <v>445</v>
      </c>
      <c r="E5" s="155" t="s">
        <v>669</v>
      </c>
      <c r="F5" s="154" t="s">
        <v>670</v>
      </c>
      <c r="G5" s="156" t="s">
        <v>671</v>
      </c>
    </row>
    <row r="6" spans="1:7">
      <c r="A6" s="152" t="s">
        <v>672</v>
      </c>
      <c r="B6" s="153"/>
      <c r="C6" s="154" t="s">
        <v>668</v>
      </c>
      <c r="D6" s="155">
        <v>445</v>
      </c>
      <c r="E6" s="155" t="s">
        <v>669</v>
      </c>
      <c r="F6" s="154" t="s">
        <v>670</v>
      </c>
      <c r="G6" s="156" t="s">
        <v>671</v>
      </c>
    </row>
    <row r="7" spans="1:7">
      <c r="A7" s="152" t="s">
        <v>673</v>
      </c>
      <c r="B7" s="153"/>
      <c r="C7" s="154" t="s">
        <v>668</v>
      </c>
      <c r="D7" s="155">
        <v>445</v>
      </c>
      <c r="E7" s="155" t="s">
        <v>669</v>
      </c>
      <c r="F7" s="154" t="s">
        <v>670</v>
      </c>
      <c r="G7" s="156" t="s">
        <v>671</v>
      </c>
    </row>
    <row r="8" spans="1:7">
      <c r="A8" s="157" t="s">
        <v>674</v>
      </c>
      <c r="B8" s="157"/>
      <c r="C8" s="157"/>
      <c r="D8" s="157"/>
      <c r="E8" s="157"/>
      <c r="F8" s="157"/>
      <c r="G8" s="157"/>
    </row>
    <row r="9" spans="1:7">
      <c r="A9" s="152" t="s">
        <v>675</v>
      </c>
      <c r="B9" s="153" t="s">
        <v>222</v>
      </c>
      <c r="C9" s="154" t="s">
        <v>668</v>
      </c>
      <c r="D9" s="155">
        <v>468</v>
      </c>
      <c r="E9" s="155" t="s">
        <v>669</v>
      </c>
      <c r="F9" s="154" t="s">
        <v>670</v>
      </c>
      <c r="G9" s="156" t="s">
        <v>671</v>
      </c>
    </row>
    <row r="10" spans="1:7">
      <c r="A10" s="152" t="s">
        <v>676</v>
      </c>
      <c r="B10" s="153"/>
      <c r="C10" s="154" t="s">
        <v>668</v>
      </c>
      <c r="D10" s="155">
        <v>468</v>
      </c>
      <c r="E10" s="155" t="s">
        <v>669</v>
      </c>
      <c r="F10" s="154" t="s">
        <v>670</v>
      </c>
      <c r="G10" s="156" t="s">
        <v>671</v>
      </c>
    </row>
    <row r="11" spans="1:7">
      <c r="A11" s="152" t="s">
        <v>677</v>
      </c>
      <c r="B11" s="153"/>
      <c r="C11" s="154" t="s">
        <v>668</v>
      </c>
      <c r="D11" s="155">
        <v>468</v>
      </c>
      <c r="E11" s="155" t="s">
        <v>669</v>
      </c>
      <c r="F11" s="154" t="s">
        <v>670</v>
      </c>
      <c r="G11" s="156" t="s">
        <v>671</v>
      </c>
    </row>
    <row r="12" spans="1:7">
      <c r="A12" s="157" t="s">
        <v>678</v>
      </c>
      <c r="B12" s="157"/>
      <c r="C12" s="157"/>
      <c r="D12" s="157"/>
      <c r="E12" s="157"/>
      <c r="F12" s="157"/>
      <c r="G12" s="157"/>
    </row>
    <row r="13" spans="1:7">
      <c r="A13" s="152" t="s">
        <v>679</v>
      </c>
      <c r="B13" s="153" t="s">
        <v>222</v>
      </c>
      <c r="C13" s="154" t="s">
        <v>668</v>
      </c>
      <c r="D13" s="155">
        <v>468</v>
      </c>
      <c r="E13" s="155" t="s">
        <v>669</v>
      </c>
      <c r="F13" s="154" t="s">
        <v>670</v>
      </c>
      <c r="G13" s="156" t="s">
        <v>680</v>
      </c>
    </row>
    <row r="14" spans="1:7">
      <c r="A14" s="152" t="s">
        <v>681</v>
      </c>
      <c r="B14" s="153"/>
      <c r="C14" s="154" t="s">
        <v>668</v>
      </c>
      <c r="D14" s="155">
        <v>468</v>
      </c>
      <c r="E14" s="155" t="s">
        <v>669</v>
      </c>
      <c r="F14" s="154" t="s">
        <v>670</v>
      </c>
      <c r="G14" s="156" t="s">
        <v>680</v>
      </c>
    </row>
    <row r="15" spans="1:7">
      <c r="A15" s="152" t="s">
        <v>682</v>
      </c>
      <c r="B15" s="153"/>
      <c r="C15" s="154" t="s">
        <v>668</v>
      </c>
      <c r="D15" s="155">
        <v>468</v>
      </c>
      <c r="E15" s="155" t="s">
        <v>669</v>
      </c>
      <c r="F15" s="154" t="s">
        <v>670</v>
      </c>
      <c r="G15" s="156" t="s">
        <v>680</v>
      </c>
    </row>
    <row r="16" spans="1:7">
      <c r="A16" s="157" t="s">
        <v>683</v>
      </c>
      <c r="B16" s="157"/>
      <c r="C16" s="157"/>
      <c r="D16" s="157"/>
      <c r="E16" s="157"/>
      <c r="F16" s="157"/>
      <c r="G16" s="157"/>
    </row>
    <row r="17" spans="1:7">
      <c r="A17" s="152" t="s">
        <v>684</v>
      </c>
      <c r="B17" s="158" t="s">
        <v>222</v>
      </c>
      <c r="C17" s="154" t="s">
        <v>685</v>
      </c>
      <c r="D17" s="155">
        <v>2559</v>
      </c>
      <c r="E17" s="155" t="s">
        <v>669</v>
      </c>
      <c r="F17" s="154" t="s">
        <v>686</v>
      </c>
      <c r="G17" s="156" t="s">
        <v>687</v>
      </c>
    </row>
    <row r="18" spans="1:7">
      <c r="A18" s="157" t="s">
        <v>688</v>
      </c>
      <c r="B18" s="157"/>
      <c r="C18" s="157"/>
      <c r="D18" s="157"/>
      <c r="E18" s="157"/>
      <c r="F18" s="157"/>
      <c r="G18" s="157"/>
    </row>
    <row r="19" spans="1:7">
      <c r="A19" s="159" t="s">
        <v>684</v>
      </c>
      <c r="B19" s="160" t="s">
        <v>222</v>
      </c>
      <c r="C19" s="161" t="s">
        <v>689</v>
      </c>
      <c r="D19" s="155">
        <v>3270</v>
      </c>
      <c r="E19" s="155" t="s">
        <v>669</v>
      </c>
      <c r="F19" s="154" t="s">
        <v>690</v>
      </c>
      <c r="G19" s="156" t="s">
        <v>691</v>
      </c>
    </row>
    <row r="20" spans="1:7">
      <c r="A20" s="157" t="s">
        <v>692</v>
      </c>
      <c r="B20" s="157"/>
      <c r="C20" s="157"/>
      <c r="D20" s="157"/>
      <c r="E20" s="162"/>
      <c r="F20" s="157"/>
      <c r="G20" s="157"/>
    </row>
    <row r="21" spans="1:7">
      <c r="A21" s="152" t="s">
        <v>693</v>
      </c>
      <c r="B21" s="153" t="s">
        <v>222</v>
      </c>
      <c r="C21" s="154" t="s">
        <v>465</v>
      </c>
      <c r="D21" s="155">
        <v>1000</v>
      </c>
      <c r="E21" s="155" t="s">
        <v>669</v>
      </c>
      <c r="F21" s="154" t="s">
        <v>693</v>
      </c>
      <c r="G21" s="156" t="s">
        <v>694</v>
      </c>
    </row>
    <row r="22" spans="1:7">
      <c r="A22" s="152" t="s">
        <v>695</v>
      </c>
      <c r="B22" s="153"/>
      <c r="C22" s="154" t="s">
        <v>465</v>
      </c>
      <c r="D22" s="155">
        <v>1800</v>
      </c>
      <c r="E22" s="155" t="s">
        <v>669</v>
      </c>
      <c r="F22" s="154" t="s">
        <v>695</v>
      </c>
      <c r="G22" s="156" t="s">
        <v>694</v>
      </c>
    </row>
    <row r="23" spans="1:7">
      <c r="A23" s="152" t="s">
        <v>696</v>
      </c>
      <c r="B23" s="153"/>
      <c r="C23" s="154" t="s">
        <v>465</v>
      </c>
      <c r="D23" s="155">
        <v>2600</v>
      </c>
      <c r="E23" s="155" t="s">
        <v>669</v>
      </c>
      <c r="F23" s="154" t="s">
        <v>696</v>
      </c>
      <c r="G23" s="156" t="s">
        <v>694</v>
      </c>
    </row>
    <row r="24" spans="1:7">
      <c r="A24" s="157" t="s">
        <v>697</v>
      </c>
      <c r="B24" s="157"/>
      <c r="C24" s="157"/>
      <c r="D24" s="157"/>
      <c r="E24" s="162"/>
      <c r="F24" s="157"/>
      <c r="G24" s="157"/>
    </row>
    <row r="25" spans="1:7" ht="39.75" customHeight="1">
      <c r="A25" s="163" t="s">
        <v>698</v>
      </c>
      <c r="B25" s="164" t="s">
        <v>222</v>
      </c>
      <c r="C25" s="161" t="s">
        <v>685</v>
      </c>
      <c r="D25" s="155">
        <v>520</v>
      </c>
      <c r="E25" s="155" t="s">
        <v>669</v>
      </c>
      <c r="F25" s="165" t="s">
        <v>698</v>
      </c>
      <c r="G25" s="156" t="s">
        <v>694</v>
      </c>
    </row>
  </sheetData>
  <mergeCells count="10">
    <mergeCell ref="C1:E1"/>
    <mergeCell ref="F1:F3"/>
    <mergeCell ref="G1:G3"/>
    <mergeCell ref="C2:C3"/>
    <mergeCell ref="B5:B7"/>
    <mergeCell ref="B9:B11"/>
    <mergeCell ref="B13:B15"/>
    <mergeCell ref="B21:B23"/>
    <mergeCell ref="A1:A3"/>
    <mergeCell ref="B1:B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showRuler="0" workbookViewId="0">
      <pane ySplit="3" topLeftCell="A4" activePane="bottomLeft" state="frozen"/>
      <selection pane="bottomLeft" activeCell="F10" sqref="A1:F10"/>
    </sheetView>
  </sheetViews>
  <sheetFormatPr baseColWidth="10" defaultColWidth="9.1640625" defaultRowHeight="12" x14ac:dyDescent="0"/>
  <cols>
    <col min="1" max="1" width="54.83203125" style="33" customWidth="1"/>
    <col min="2" max="2" width="27.33203125" style="33" customWidth="1"/>
    <col min="3" max="3" width="25.6640625" style="33" customWidth="1"/>
    <col min="4" max="6" width="11.5" style="33" customWidth="1"/>
    <col min="7" max="7" width="17.5" style="33" bestFit="1" customWidth="1"/>
    <col min="8" max="16384" width="9.1640625" style="33"/>
  </cols>
  <sheetData>
    <row r="1" spans="1:12" s="34" customFormat="1" ht="15" customHeight="1">
      <c r="A1" s="135" t="s">
        <v>147</v>
      </c>
      <c r="B1" s="135" t="s">
        <v>78</v>
      </c>
      <c r="C1" s="135"/>
      <c r="D1" s="136">
        <v>1</v>
      </c>
      <c r="E1" s="136">
        <v>2</v>
      </c>
      <c r="F1" s="136">
        <v>3</v>
      </c>
    </row>
    <row r="2" spans="1:12" s="34" customFormat="1" ht="12.75" customHeight="1">
      <c r="A2" s="135"/>
      <c r="B2" s="135"/>
      <c r="C2" s="135"/>
      <c r="D2" s="89" t="s">
        <v>282</v>
      </c>
      <c r="E2" s="89" t="s">
        <v>766</v>
      </c>
      <c r="F2" s="89" t="s">
        <v>281</v>
      </c>
    </row>
    <row r="3" spans="1:12" s="34" customFormat="1">
      <c r="A3" s="135"/>
      <c r="B3" s="135"/>
      <c r="C3" s="135"/>
      <c r="D3" s="137" t="s">
        <v>76</v>
      </c>
      <c r="E3" s="137" t="s">
        <v>76</v>
      </c>
      <c r="F3" s="137" t="s">
        <v>76</v>
      </c>
    </row>
    <row r="4" spans="1:12" ht="54.75" customHeight="1">
      <c r="A4" s="138" t="s">
        <v>263</v>
      </c>
      <c r="B4" s="139"/>
      <c r="C4" s="140"/>
      <c r="D4" s="141">
        <v>1361</v>
      </c>
      <c r="E4" s="92">
        <f t="shared" ref="E4:E10" si="0">SUM(D4/1.05)</f>
        <v>1296.1904761904761</v>
      </c>
      <c r="F4" s="92" t="s">
        <v>294</v>
      </c>
    </row>
    <row r="5" spans="1:12" ht="54.75" customHeight="1">
      <c r="A5" s="138" t="s">
        <v>262</v>
      </c>
      <c r="B5" s="139"/>
      <c r="C5" s="142"/>
      <c r="D5" s="141">
        <v>1361</v>
      </c>
      <c r="E5" s="92">
        <f t="shared" si="0"/>
        <v>1296.1904761904761</v>
      </c>
      <c r="F5" s="92" t="s">
        <v>294</v>
      </c>
    </row>
    <row r="6" spans="1:12" ht="54.75" customHeight="1">
      <c r="A6" s="138" t="s">
        <v>264</v>
      </c>
      <c r="B6" s="139"/>
      <c r="C6" s="142"/>
      <c r="D6" s="141">
        <v>1361</v>
      </c>
      <c r="E6" s="92">
        <f t="shared" si="0"/>
        <v>1296.1904761904761</v>
      </c>
      <c r="F6" s="92" t="s">
        <v>294</v>
      </c>
    </row>
    <row r="7" spans="1:12" ht="54.75" customHeight="1">
      <c r="A7" s="138" t="s">
        <v>265</v>
      </c>
      <c r="B7" s="139"/>
      <c r="C7" s="142"/>
      <c r="D7" s="141">
        <v>1361</v>
      </c>
      <c r="E7" s="92">
        <f t="shared" si="0"/>
        <v>1296.1904761904761</v>
      </c>
      <c r="F7" s="92" t="s">
        <v>294</v>
      </c>
    </row>
    <row r="8" spans="1:12" ht="54.75" customHeight="1">
      <c r="A8" s="138" t="s">
        <v>266</v>
      </c>
      <c r="B8" s="139"/>
      <c r="C8" s="142"/>
      <c r="D8" s="141">
        <v>1361</v>
      </c>
      <c r="E8" s="92">
        <f t="shared" si="0"/>
        <v>1296.1904761904761</v>
      </c>
      <c r="F8" s="92" t="s">
        <v>294</v>
      </c>
    </row>
    <row r="9" spans="1:12" ht="84" customHeight="1">
      <c r="A9" s="138" t="s">
        <v>260</v>
      </c>
      <c r="B9" s="143"/>
      <c r="C9" s="144"/>
      <c r="D9" s="141">
        <v>441</v>
      </c>
      <c r="E9" s="92">
        <f t="shared" si="0"/>
        <v>420</v>
      </c>
      <c r="F9" s="92" t="s">
        <v>294</v>
      </c>
      <c r="G9" s="35"/>
      <c r="H9" s="35"/>
      <c r="I9" s="35"/>
      <c r="J9" s="36"/>
      <c r="K9" s="36"/>
      <c r="L9" s="36"/>
    </row>
    <row r="10" spans="1:12" ht="72" customHeight="1">
      <c r="A10" s="138" t="s">
        <v>261</v>
      </c>
      <c r="B10" s="143"/>
      <c r="C10" s="144"/>
      <c r="D10" s="141">
        <v>18</v>
      </c>
      <c r="E10" s="92">
        <f t="shared" si="0"/>
        <v>17.142857142857142</v>
      </c>
      <c r="F10" s="92" t="s">
        <v>294</v>
      </c>
      <c r="G10" s="37"/>
      <c r="H10" s="37"/>
      <c r="I10" s="37"/>
      <c r="J10" s="37"/>
      <c r="K10" s="37"/>
    </row>
  </sheetData>
  <mergeCells count="3">
    <mergeCell ref="A1:A3"/>
    <mergeCell ref="B4:B8"/>
    <mergeCell ref="B1:C3"/>
  </mergeCells>
  <phoneticPr fontId="3" type="noConversion"/>
  <conditionalFormatting sqref="E4:E10">
    <cfRule type="cellIs" dxfId="131" priority="15" stopIfTrue="1" operator="equal">
      <formula>0</formula>
    </cfRule>
  </conditionalFormatting>
  <conditionalFormatting sqref="E4:E10">
    <cfRule type="cellIs" dxfId="130" priority="14" stopIfTrue="1" operator="equal">
      <formula>0</formula>
    </cfRule>
  </conditionalFormatting>
  <conditionalFormatting sqref="E4:E10">
    <cfRule type="cellIs" dxfId="129" priority="13" stopIfTrue="1" operator="equal">
      <formula>0</formula>
    </cfRule>
  </conditionalFormatting>
  <conditionalFormatting sqref="E4:E10">
    <cfRule type="cellIs" dxfId="128" priority="12" stopIfTrue="1" operator="equal">
      <formula>0</formula>
    </cfRule>
  </conditionalFormatting>
  <conditionalFormatting sqref="E4:E10">
    <cfRule type="cellIs" dxfId="127" priority="11" stopIfTrue="1" operator="equal">
      <formula>0</formula>
    </cfRule>
  </conditionalFormatting>
  <conditionalFormatting sqref="F4:F10">
    <cfRule type="cellIs" dxfId="126" priority="10" stopIfTrue="1" operator="equal">
      <formula>0</formula>
    </cfRule>
  </conditionalFormatting>
  <conditionalFormatting sqref="F4:F10">
    <cfRule type="cellIs" dxfId="125" priority="9" stopIfTrue="1" operator="equal">
      <formula>0</formula>
    </cfRule>
  </conditionalFormatting>
  <conditionalFormatting sqref="F4:F10">
    <cfRule type="cellIs" dxfId="124" priority="8" stopIfTrue="1" operator="equal">
      <formula>0</formula>
    </cfRule>
  </conditionalFormatting>
  <conditionalFormatting sqref="F4:F10">
    <cfRule type="cellIs" dxfId="123" priority="7" stopIfTrue="1" operator="equal">
      <formula>0</formula>
    </cfRule>
  </conditionalFormatting>
  <conditionalFormatting sqref="F4:F10">
    <cfRule type="cellIs" dxfId="122" priority="6" stopIfTrue="1" operator="equal">
      <formula>0</formula>
    </cfRule>
  </conditionalFormatting>
  <conditionalFormatting sqref="E4:E10">
    <cfRule type="cellIs" dxfId="121" priority="5" stopIfTrue="1" operator="equal">
      <formula>0</formula>
    </cfRule>
  </conditionalFormatting>
  <conditionalFormatting sqref="E4:E10">
    <cfRule type="cellIs" dxfId="120" priority="4" stopIfTrue="1" operator="equal">
      <formula>0</formula>
    </cfRule>
  </conditionalFormatting>
  <conditionalFormatting sqref="E4:E10">
    <cfRule type="cellIs" dxfId="119" priority="3" stopIfTrue="1" operator="equal">
      <formula>0</formula>
    </cfRule>
  </conditionalFormatting>
  <conditionalFormatting sqref="E4:E10">
    <cfRule type="cellIs" dxfId="118" priority="2" stopIfTrue="1" operator="equal">
      <formula>0</formula>
    </cfRule>
  </conditionalFormatting>
  <conditionalFormatting sqref="E4:E10">
    <cfRule type="cellIs" dxfId="117" priority="1" stopIfTrue="1" operator="equal">
      <formula>0</formula>
    </cfRule>
  </conditionalFormatting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62"/>
  <sheetViews>
    <sheetView showRuler="0" workbookViewId="0">
      <pane ySplit="2" topLeftCell="A14" activePane="bottomLeft" state="frozen"/>
      <selection pane="bottomLeft" activeCell="D11" sqref="D11"/>
    </sheetView>
  </sheetViews>
  <sheetFormatPr baseColWidth="10" defaultColWidth="39" defaultRowHeight="12" x14ac:dyDescent="0"/>
  <cols>
    <col min="1" max="1" width="39" style="31" customWidth="1"/>
    <col min="2" max="2" width="39" style="25" customWidth="1"/>
    <col min="3" max="3" width="20.6640625" style="58" customWidth="1"/>
    <col min="4" max="4" width="18.5" style="59" customWidth="1"/>
    <col min="5" max="5" width="18.5" style="56" customWidth="1"/>
    <col min="6" max="6" width="18.5" style="28" customWidth="1"/>
    <col min="7" max="16384" width="39" style="25"/>
  </cols>
  <sheetData>
    <row r="1" spans="1:6" ht="12.75" customHeight="1">
      <c r="A1" s="85" t="s">
        <v>147</v>
      </c>
      <c r="B1" s="85" t="s">
        <v>285</v>
      </c>
      <c r="C1" s="86" t="s">
        <v>286</v>
      </c>
      <c r="D1" s="87" t="s">
        <v>287</v>
      </c>
      <c r="E1" s="87"/>
      <c r="F1" s="87"/>
    </row>
    <row r="2" spans="1:6" ht="36">
      <c r="A2" s="85"/>
      <c r="B2" s="85"/>
      <c r="C2" s="86"/>
      <c r="D2" s="88" t="s">
        <v>288</v>
      </c>
      <c r="E2" s="89" t="s">
        <v>766</v>
      </c>
      <c r="F2" s="89" t="s">
        <v>289</v>
      </c>
    </row>
    <row r="3" spans="1:6">
      <c r="A3" s="90" t="s">
        <v>290</v>
      </c>
      <c r="B3" s="90"/>
      <c r="C3" s="90"/>
      <c r="D3" s="90"/>
      <c r="E3" s="90"/>
      <c r="F3" s="90"/>
    </row>
    <row r="4" spans="1:6">
      <c r="A4" s="52" t="s">
        <v>291</v>
      </c>
      <c r="B4" s="132" t="s">
        <v>292</v>
      </c>
      <c r="C4" s="133" t="s">
        <v>293</v>
      </c>
      <c r="D4" s="92">
        <v>588</v>
      </c>
      <c r="E4" s="92" t="s">
        <v>294</v>
      </c>
      <c r="F4" s="92" t="s">
        <v>294</v>
      </c>
    </row>
    <row r="5" spans="1:6">
      <c r="A5" s="52" t="s">
        <v>748</v>
      </c>
      <c r="B5" s="53" t="s">
        <v>295</v>
      </c>
      <c r="C5" s="53" t="s">
        <v>296</v>
      </c>
      <c r="D5" s="92">
        <v>658</v>
      </c>
      <c r="E5" s="92" t="s">
        <v>294</v>
      </c>
      <c r="F5" s="92" t="s">
        <v>294</v>
      </c>
    </row>
    <row r="6" spans="1:6" ht="14">
      <c r="A6" s="52" t="s">
        <v>749</v>
      </c>
      <c r="B6" s="53" t="s">
        <v>297</v>
      </c>
      <c r="C6" s="133" t="s">
        <v>298</v>
      </c>
      <c r="D6" s="92">
        <v>678</v>
      </c>
      <c r="E6" s="92" t="s">
        <v>294</v>
      </c>
      <c r="F6" s="92" t="s">
        <v>294</v>
      </c>
    </row>
    <row r="7" spans="1:6" ht="14">
      <c r="A7" s="52" t="s">
        <v>299</v>
      </c>
      <c r="B7" s="53" t="s">
        <v>300</v>
      </c>
      <c r="C7" s="53" t="s">
        <v>301</v>
      </c>
      <c r="D7" s="92">
        <v>678</v>
      </c>
      <c r="E7" s="92" t="s">
        <v>294</v>
      </c>
      <c r="F7" s="92" t="s">
        <v>294</v>
      </c>
    </row>
    <row r="8" spans="1:6" ht="14">
      <c r="A8" s="52" t="s">
        <v>302</v>
      </c>
      <c r="B8" s="53" t="s">
        <v>300</v>
      </c>
      <c r="C8" s="133" t="s">
        <v>298</v>
      </c>
      <c r="D8" s="92">
        <v>708</v>
      </c>
      <c r="E8" s="92" t="s">
        <v>294</v>
      </c>
      <c r="F8" s="92" t="s">
        <v>294</v>
      </c>
    </row>
    <row r="9" spans="1:6" ht="14">
      <c r="A9" s="52" t="s">
        <v>303</v>
      </c>
      <c r="B9" s="53" t="s">
        <v>295</v>
      </c>
      <c r="C9" s="53" t="s">
        <v>301</v>
      </c>
      <c r="D9" s="92">
        <v>678</v>
      </c>
      <c r="E9" s="92" t="s">
        <v>294</v>
      </c>
      <c r="F9" s="92" t="s">
        <v>294</v>
      </c>
    </row>
    <row r="10" spans="1:6" ht="14">
      <c r="A10" s="52" t="s">
        <v>304</v>
      </c>
      <c r="B10" s="53" t="s">
        <v>305</v>
      </c>
      <c r="C10" s="133" t="s">
        <v>298</v>
      </c>
      <c r="D10" s="92">
        <v>958</v>
      </c>
      <c r="E10" s="92" t="s">
        <v>294</v>
      </c>
      <c r="F10" s="92" t="s">
        <v>294</v>
      </c>
    </row>
    <row r="11" spans="1:6" ht="14">
      <c r="A11" s="52" t="s">
        <v>306</v>
      </c>
      <c r="B11" s="53" t="s">
        <v>307</v>
      </c>
      <c r="C11" s="53" t="s">
        <v>301</v>
      </c>
      <c r="D11" s="92">
        <v>918</v>
      </c>
      <c r="E11" s="92" t="s">
        <v>294</v>
      </c>
      <c r="F11" s="92" t="s">
        <v>294</v>
      </c>
    </row>
    <row r="12" spans="1:6">
      <c r="A12" s="90" t="s">
        <v>308</v>
      </c>
      <c r="B12" s="90"/>
      <c r="C12" s="90"/>
      <c r="D12" s="90"/>
      <c r="E12" s="90"/>
      <c r="F12" s="90"/>
    </row>
    <row r="13" spans="1:6" ht="14">
      <c r="A13" s="52" t="s">
        <v>309</v>
      </c>
      <c r="B13" s="53" t="s">
        <v>310</v>
      </c>
      <c r="C13" s="53" t="s">
        <v>301</v>
      </c>
      <c r="D13" s="92">
        <v>1078</v>
      </c>
      <c r="E13" s="92" t="s">
        <v>294</v>
      </c>
      <c r="F13" s="92" t="s">
        <v>294</v>
      </c>
    </row>
    <row r="14" spans="1:6" ht="14">
      <c r="A14" s="52" t="s">
        <v>311</v>
      </c>
      <c r="B14" s="53" t="s">
        <v>312</v>
      </c>
      <c r="C14" s="53" t="s">
        <v>301</v>
      </c>
      <c r="D14" s="92">
        <v>1148</v>
      </c>
      <c r="E14" s="92" t="s">
        <v>294</v>
      </c>
      <c r="F14" s="92" t="s">
        <v>294</v>
      </c>
    </row>
    <row r="15" spans="1:6">
      <c r="A15" s="90" t="s">
        <v>313</v>
      </c>
      <c r="B15" s="90"/>
      <c r="C15" s="90"/>
      <c r="D15" s="90"/>
      <c r="E15" s="90"/>
      <c r="F15" s="90"/>
    </row>
    <row r="16" spans="1:6" ht="14">
      <c r="A16" s="50" t="s">
        <v>752</v>
      </c>
      <c r="B16" s="51" t="s">
        <v>751</v>
      </c>
      <c r="C16" s="53" t="s">
        <v>301</v>
      </c>
      <c r="D16" s="92">
        <v>538</v>
      </c>
      <c r="E16" s="92" t="s">
        <v>294</v>
      </c>
      <c r="F16" s="92" t="s">
        <v>294</v>
      </c>
    </row>
    <row r="17" spans="1:6" ht="14">
      <c r="A17" s="50" t="s">
        <v>753</v>
      </c>
      <c r="B17" s="51" t="s">
        <v>751</v>
      </c>
      <c r="C17" s="53" t="s">
        <v>317</v>
      </c>
      <c r="D17" s="92">
        <v>628</v>
      </c>
      <c r="E17" s="92" t="s">
        <v>294</v>
      </c>
      <c r="F17" s="92" t="s">
        <v>294</v>
      </c>
    </row>
    <row r="18" spans="1:6" ht="14">
      <c r="A18" s="50" t="s">
        <v>759</v>
      </c>
      <c r="B18" s="51" t="s">
        <v>758</v>
      </c>
      <c r="C18" s="53" t="s">
        <v>319</v>
      </c>
      <c r="D18" s="92">
        <v>908</v>
      </c>
      <c r="E18" s="92" t="s">
        <v>294</v>
      </c>
      <c r="F18" s="92" t="s">
        <v>294</v>
      </c>
    </row>
    <row r="19" spans="1:6" ht="14">
      <c r="A19" s="50" t="s">
        <v>760</v>
      </c>
      <c r="B19" s="51" t="s">
        <v>761</v>
      </c>
      <c r="C19" s="53" t="s">
        <v>754</v>
      </c>
      <c r="D19" s="92">
        <v>928</v>
      </c>
      <c r="E19" s="92" t="s">
        <v>294</v>
      </c>
      <c r="F19" s="92" t="s">
        <v>294</v>
      </c>
    </row>
    <row r="20" spans="1:6" ht="14">
      <c r="A20" s="50" t="s">
        <v>314</v>
      </c>
      <c r="B20" s="51" t="s">
        <v>750</v>
      </c>
      <c r="C20" s="53" t="s">
        <v>755</v>
      </c>
      <c r="D20" s="92">
        <v>848</v>
      </c>
      <c r="E20" s="92" t="s">
        <v>294</v>
      </c>
      <c r="F20" s="92" t="s">
        <v>294</v>
      </c>
    </row>
    <row r="21" spans="1:6" ht="14">
      <c r="A21" s="50" t="s">
        <v>315</v>
      </c>
      <c r="B21" s="51" t="s">
        <v>316</v>
      </c>
      <c r="C21" s="53" t="s">
        <v>756</v>
      </c>
      <c r="D21" s="92">
        <v>648</v>
      </c>
      <c r="E21" s="92" t="s">
        <v>294</v>
      </c>
      <c r="F21" s="92" t="s">
        <v>294</v>
      </c>
    </row>
    <row r="22" spans="1:6" ht="14">
      <c r="A22" s="52" t="s">
        <v>318</v>
      </c>
      <c r="B22" s="53" t="s">
        <v>310</v>
      </c>
      <c r="C22" s="53" t="s">
        <v>757</v>
      </c>
      <c r="D22" s="92">
        <v>868</v>
      </c>
      <c r="E22" s="92" t="s">
        <v>294</v>
      </c>
      <c r="F22" s="92" t="s">
        <v>294</v>
      </c>
    </row>
    <row r="23" spans="1:6">
      <c r="A23" s="90" t="s">
        <v>320</v>
      </c>
      <c r="B23" s="90"/>
      <c r="C23" s="90"/>
      <c r="D23" s="90"/>
      <c r="E23" s="90"/>
      <c r="F23" s="90"/>
    </row>
    <row r="24" spans="1:6" ht="24">
      <c r="A24" s="52" t="s">
        <v>321</v>
      </c>
      <c r="B24" s="134" t="s">
        <v>322</v>
      </c>
      <c r="C24" s="53" t="s">
        <v>301</v>
      </c>
      <c r="D24" s="92">
        <v>365</v>
      </c>
      <c r="E24" s="92" t="s">
        <v>294</v>
      </c>
      <c r="F24" s="92" t="s">
        <v>294</v>
      </c>
    </row>
    <row r="25" spans="1:6" s="29" customFormat="1" ht="14">
      <c r="A25" s="52" t="s">
        <v>323</v>
      </c>
      <c r="B25" s="115" t="s">
        <v>322</v>
      </c>
      <c r="C25" s="53" t="s">
        <v>301</v>
      </c>
      <c r="D25" s="97">
        <v>365</v>
      </c>
      <c r="E25" s="92" t="s">
        <v>294</v>
      </c>
      <c r="F25" s="92" t="s">
        <v>294</v>
      </c>
    </row>
    <row r="26" spans="1:6" ht="14">
      <c r="A26" s="52" t="s">
        <v>324</v>
      </c>
      <c r="B26" s="115" t="s">
        <v>322</v>
      </c>
      <c r="C26" s="53" t="s">
        <v>301</v>
      </c>
      <c r="D26" s="92">
        <v>365</v>
      </c>
      <c r="E26" s="92" t="s">
        <v>294</v>
      </c>
      <c r="F26" s="92" t="s">
        <v>294</v>
      </c>
    </row>
    <row r="27" spans="1:6">
      <c r="A27" s="90" t="s">
        <v>325</v>
      </c>
      <c r="B27" s="90"/>
      <c r="C27" s="90"/>
      <c r="D27" s="90"/>
      <c r="E27" s="90"/>
      <c r="F27" s="90"/>
    </row>
    <row r="28" spans="1:6">
      <c r="A28" s="52" t="s">
        <v>326</v>
      </c>
      <c r="B28" s="108" t="s">
        <v>327</v>
      </c>
      <c r="C28" s="91" t="s">
        <v>328</v>
      </c>
      <c r="D28" s="92">
        <v>1111.3</v>
      </c>
      <c r="E28" s="92">
        <v>850</v>
      </c>
      <c r="F28" s="92" t="s">
        <v>294</v>
      </c>
    </row>
    <row r="29" spans="1:6">
      <c r="A29" s="52" t="s">
        <v>329</v>
      </c>
      <c r="B29" s="108" t="s">
        <v>330</v>
      </c>
      <c r="C29" s="91" t="s">
        <v>328</v>
      </c>
      <c r="D29" s="92">
        <v>2163</v>
      </c>
      <c r="E29" s="92">
        <f t="shared" ref="E29:E35" si="0">SUM(D29/1.05)</f>
        <v>2060</v>
      </c>
      <c r="F29" s="92" t="s">
        <v>294</v>
      </c>
    </row>
    <row r="30" spans="1:6">
      <c r="A30" s="52" t="s">
        <v>331</v>
      </c>
      <c r="B30" s="108" t="s">
        <v>332</v>
      </c>
      <c r="C30" s="91" t="s">
        <v>328</v>
      </c>
      <c r="D30" s="92">
        <v>3099</v>
      </c>
      <c r="E30" s="92">
        <f t="shared" si="0"/>
        <v>2951.4285714285711</v>
      </c>
      <c r="F30" s="92" t="s">
        <v>294</v>
      </c>
    </row>
    <row r="31" spans="1:6">
      <c r="A31" s="52" t="s">
        <v>333</v>
      </c>
      <c r="B31" s="108" t="s">
        <v>334</v>
      </c>
      <c r="C31" s="91" t="s">
        <v>328</v>
      </c>
      <c r="D31" s="92">
        <v>4908</v>
      </c>
      <c r="E31" s="92">
        <f t="shared" si="0"/>
        <v>4674.2857142857138</v>
      </c>
      <c r="F31" s="92" t="s">
        <v>294</v>
      </c>
    </row>
    <row r="32" spans="1:6">
      <c r="A32" s="52" t="s">
        <v>335</v>
      </c>
      <c r="B32" s="108" t="s">
        <v>336</v>
      </c>
      <c r="C32" s="91" t="s">
        <v>328</v>
      </c>
      <c r="D32" s="92">
        <v>8124</v>
      </c>
      <c r="E32" s="92">
        <f t="shared" si="0"/>
        <v>7737.1428571428569</v>
      </c>
      <c r="F32" s="92" t="s">
        <v>294</v>
      </c>
    </row>
    <row r="33" spans="1:6">
      <c r="A33" s="52" t="s">
        <v>337</v>
      </c>
      <c r="B33" s="108" t="s">
        <v>338</v>
      </c>
      <c r="C33" s="91" t="s">
        <v>328</v>
      </c>
      <c r="D33" s="92">
        <v>600</v>
      </c>
      <c r="E33" s="92">
        <f t="shared" si="0"/>
        <v>571.42857142857144</v>
      </c>
      <c r="F33" s="92" t="s">
        <v>294</v>
      </c>
    </row>
    <row r="34" spans="1:6">
      <c r="A34" s="52" t="s">
        <v>339</v>
      </c>
      <c r="B34" s="108" t="s">
        <v>338</v>
      </c>
      <c r="C34" s="91" t="s">
        <v>328</v>
      </c>
      <c r="D34" s="92">
        <v>750</v>
      </c>
      <c r="E34" s="92">
        <f t="shared" si="0"/>
        <v>714.28571428571422</v>
      </c>
      <c r="F34" s="92" t="s">
        <v>294</v>
      </c>
    </row>
    <row r="35" spans="1:6">
      <c r="A35" s="52" t="s">
        <v>340</v>
      </c>
      <c r="B35" s="108" t="s">
        <v>341</v>
      </c>
      <c r="C35" s="91" t="s">
        <v>342</v>
      </c>
      <c r="D35" s="92">
        <v>156</v>
      </c>
      <c r="E35" s="92">
        <f t="shared" si="0"/>
        <v>148.57142857142856</v>
      </c>
      <c r="F35" s="92" t="s">
        <v>294</v>
      </c>
    </row>
    <row r="36" spans="1:6">
      <c r="A36" s="90" t="s">
        <v>343</v>
      </c>
      <c r="B36" s="90"/>
      <c r="C36" s="90"/>
      <c r="D36" s="90"/>
      <c r="E36" s="90"/>
      <c r="F36" s="90"/>
    </row>
    <row r="37" spans="1:6">
      <c r="A37" s="52" t="s">
        <v>344</v>
      </c>
      <c r="B37" s="53" t="s">
        <v>345</v>
      </c>
      <c r="C37" s="91" t="s">
        <v>346</v>
      </c>
      <c r="D37" s="92">
        <v>250</v>
      </c>
      <c r="E37" s="92">
        <f t="shared" ref="E37:E43" si="1">SUM(D37/1.05)</f>
        <v>238.09523809523807</v>
      </c>
      <c r="F37" s="92" t="s">
        <v>294</v>
      </c>
    </row>
    <row r="38" spans="1:6">
      <c r="A38" s="52" t="s">
        <v>347</v>
      </c>
      <c r="B38" s="96"/>
      <c r="C38" s="91" t="s">
        <v>346</v>
      </c>
      <c r="D38" s="92">
        <v>12</v>
      </c>
      <c r="E38" s="92">
        <f t="shared" si="1"/>
        <v>11.428571428571429</v>
      </c>
      <c r="F38" s="92" t="s">
        <v>294</v>
      </c>
    </row>
    <row r="39" spans="1:6">
      <c r="A39" s="52" t="s">
        <v>348</v>
      </c>
      <c r="B39" s="96"/>
      <c r="C39" s="91" t="s">
        <v>346</v>
      </c>
      <c r="D39" s="92">
        <v>63</v>
      </c>
      <c r="E39" s="92">
        <f t="shared" si="1"/>
        <v>60</v>
      </c>
      <c r="F39" s="92" t="s">
        <v>294</v>
      </c>
    </row>
    <row r="40" spans="1:6">
      <c r="A40" s="52" t="s">
        <v>349</v>
      </c>
      <c r="B40" s="96"/>
      <c r="C40" s="91" t="s">
        <v>346</v>
      </c>
      <c r="D40" s="92">
        <v>10</v>
      </c>
      <c r="E40" s="92">
        <f t="shared" si="1"/>
        <v>9.5238095238095237</v>
      </c>
      <c r="F40" s="92" t="s">
        <v>294</v>
      </c>
    </row>
    <row r="41" spans="1:6">
      <c r="A41" s="52" t="s">
        <v>350</v>
      </c>
      <c r="B41" s="96"/>
      <c r="C41" s="91" t="s">
        <v>346</v>
      </c>
      <c r="D41" s="92">
        <v>10</v>
      </c>
      <c r="E41" s="92">
        <f t="shared" si="1"/>
        <v>9.5238095238095237</v>
      </c>
      <c r="F41" s="92" t="s">
        <v>294</v>
      </c>
    </row>
    <row r="42" spans="1:6">
      <c r="A42" s="52" t="s">
        <v>351</v>
      </c>
      <c r="B42" s="96"/>
      <c r="C42" s="91" t="s">
        <v>346</v>
      </c>
      <c r="D42" s="92">
        <v>10</v>
      </c>
      <c r="E42" s="92">
        <f t="shared" si="1"/>
        <v>9.5238095238095237</v>
      </c>
      <c r="F42" s="92" t="s">
        <v>294</v>
      </c>
    </row>
    <row r="43" spans="1:6">
      <c r="A43" s="52" t="s">
        <v>352</v>
      </c>
      <c r="B43" s="96"/>
      <c r="C43" s="91" t="s">
        <v>346</v>
      </c>
      <c r="D43" s="92">
        <v>14</v>
      </c>
      <c r="E43" s="92">
        <f t="shared" si="1"/>
        <v>13.333333333333332</v>
      </c>
      <c r="F43" s="92" t="s">
        <v>294</v>
      </c>
    </row>
    <row r="44" spans="1:6">
      <c r="A44" s="30"/>
      <c r="B44" s="27"/>
      <c r="C44" s="54"/>
      <c r="D44" s="55"/>
      <c r="F44" s="57"/>
    </row>
    <row r="45" spans="1:6">
      <c r="A45" s="30"/>
      <c r="B45" s="27"/>
      <c r="C45" s="54"/>
      <c r="D45" s="55"/>
      <c r="F45" s="57"/>
    </row>
    <row r="46" spans="1:6" ht="14">
      <c r="A46" s="30"/>
      <c r="B46" s="26"/>
      <c r="C46" s="54"/>
      <c r="D46" s="55"/>
      <c r="F46" s="57"/>
    </row>
    <row r="47" spans="1:6">
      <c r="A47" s="30"/>
      <c r="B47" s="27"/>
      <c r="C47" s="54"/>
      <c r="D47" s="55"/>
      <c r="F47" s="57"/>
    </row>
    <row r="48" spans="1:6">
      <c r="A48" s="30"/>
      <c r="B48" s="27"/>
      <c r="C48" s="54"/>
      <c r="D48" s="55"/>
      <c r="F48" s="57"/>
    </row>
    <row r="49" spans="1:6">
      <c r="A49" s="30"/>
      <c r="B49" s="27"/>
      <c r="C49" s="54"/>
      <c r="D49" s="55"/>
      <c r="F49" s="57"/>
    </row>
    <row r="50" spans="1:6">
      <c r="A50" s="30"/>
      <c r="B50" s="27"/>
      <c r="C50" s="54"/>
      <c r="D50" s="55"/>
      <c r="F50" s="57"/>
    </row>
    <row r="51" spans="1:6">
      <c r="A51" s="30"/>
      <c r="B51" s="27"/>
      <c r="C51" s="54"/>
      <c r="D51" s="55"/>
      <c r="F51" s="57"/>
    </row>
    <row r="52" spans="1:6">
      <c r="A52" s="30"/>
      <c r="B52" s="27"/>
      <c r="C52" s="54"/>
      <c r="D52" s="55"/>
      <c r="F52" s="57"/>
    </row>
    <row r="53" spans="1:6">
      <c r="A53" s="30"/>
      <c r="B53" s="27"/>
      <c r="C53" s="54"/>
      <c r="D53" s="55"/>
      <c r="F53" s="57"/>
    </row>
    <row r="54" spans="1:6">
      <c r="A54" s="30"/>
      <c r="B54" s="27"/>
      <c r="C54" s="54"/>
      <c r="D54" s="55"/>
      <c r="F54" s="57"/>
    </row>
    <row r="55" spans="1:6">
      <c r="A55" s="30"/>
      <c r="B55" s="27"/>
      <c r="C55" s="54"/>
      <c r="D55" s="55"/>
      <c r="F55" s="57"/>
    </row>
    <row r="56" spans="1:6">
      <c r="A56" s="30"/>
      <c r="B56" s="27"/>
      <c r="C56" s="54"/>
      <c r="D56" s="55"/>
      <c r="F56" s="57"/>
    </row>
    <row r="57" spans="1:6">
      <c r="A57" s="30"/>
      <c r="B57" s="27"/>
      <c r="C57" s="54"/>
      <c r="D57" s="55"/>
      <c r="F57" s="57"/>
    </row>
    <row r="58" spans="1:6">
      <c r="A58" s="30"/>
      <c r="B58" s="27"/>
      <c r="C58" s="54"/>
      <c r="D58" s="55"/>
      <c r="F58" s="57"/>
    </row>
    <row r="59" spans="1:6">
      <c r="A59" s="30"/>
      <c r="B59" s="27"/>
      <c r="C59" s="54"/>
      <c r="D59" s="55"/>
      <c r="F59" s="57"/>
    </row>
    <row r="60" spans="1:6">
      <c r="A60" s="30"/>
      <c r="B60" s="27"/>
      <c r="C60" s="54"/>
      <c r="D60" s="55"/>
      <c r="F60" s="57"/>
    </row>
    <row r="61" spans="1:6">
      <c r="A61" s="30"/>
      <c r="B61" s="27"/>
      <c r="C61" s="54"/>
      <c r="D61" s="55"/>
      <c r="F61" s="57"/>
    </row>
    <row r="62" spans="1:6">
      <c r="A62" s="30"/>
      <c r="B62" s="27"/>
      <c r="C62" s="54"/>
      <c r="D62" s="55"/>
      <c r="F62" s="57"/>
    </row>
  </sheetData>
  <mergeCells count="10">
    <mergeCell ref="A15:F15"/>
    <mergeCell ref="A23:F23"/>
    <mergeCell ref="A27:F27"/>
    <mergeCell ref="A36:F36"/>
    <mergeCell ref="A1:A2"/>
    <mergeCell ref="B1:B2"/>
    <mergeCell ref="C1:C2"/>
    <mergeCell ref="D1:F1"/>
    <mergeCell ref="A3:F3"/>
    <mergeCell ref="A12:F12"/>
  </mergeCells>
  <conditionalFormatting sqref="C1 A1:B2 D1:D2 B28:F35 D4:F14 A3:A15 A22:A43 B24:B26 B38:B43 D24:D26 F24:F26 D16:F22 E25:E26 C37:F43 F2">
    <cfRule type="cellIs" dxfId="116" priority="8" stopIfTrue="1" operator="equal">
      <formula>0</formula>
    </cfRule>
  </conditionalFormatting>
  <conditionalFormatting sqref="E24">
    <cfRule type="cellIs" dxfId="115" priority="4" stopIfTrue="1" operator="equal">
      <formula>0</formula>
    </cfRule>
  </conditionalFormatting>
  <conditionalFormatting sqref="F24">
    <cfRule type="cellIs" dxfId="114" priority="3" stopIfTrue="1" operator="equal">
      <formula>0</formula>
    </cfRule>
  </conditionalFormatting>
  <conditionalFormatting sqref="F25">
    <cfRule type="cellIs" dxfId="113" priority="2" stopIfTrue="1" operator="equal">
      <formula>0</formula>
    </cfRule>
  </conditionalFormatting>
  <conditionalFormatting sqref="F26">
    <cfRule type="cellIs" dxfId="112" priority="1" stopIfTrue="1" operator="equal">
      <formula>0</formula>
    </cfRule>
  </conditionalFormatting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showRuler="0" workbookViewId="0">
      <pane ySplit="2" topLeftCell="A3" activePane="bottomLeft" state="frozen"/>
      <selection pane="bottomLeft" activeCell="A19" sqref="A19:F19"/>
    </sheetView>
  </sheetViews>
  <sheetFormatPr baseColWidth="10" defaultColWidth="39" defaultRowHeight="12" x14ac:dyDescent="0"/>
  <cols>
    <col min="1" max="1" width="49.33203125" style="31" customWidth="1"/>
    <col min="2" max="2" width="39" style="25" customWidth="1"/>
    <col min="3" max="3" width="20.6640625" style="58" customWidth="1"/>
    <col min="4" max="4" width="18.5" style="59" customWidth="1"/>
    <col min="5" max="5" width="18.5" style="56" customWidth="1"/>
    <col min="6" max="6" width="18.5" style="28" customWidth="1"/>
    <col min="7" max="16384" width="39" style="25"/>
  </cols>
  <sheetData>
    <row r="1" spans="1:6" ht="12.75" customHeight="1">
      <c r="A1" s="85" t="s">
        <v>147</v>
      </c>
      <c r="B1" s="85" t="s">
        <v>353</v>
      </c>
      <c r="C1" s="86" t="s">
        <v>354</v>
      </c>
      <c r="D1" s="87" t="s">
        <v>287</v>
      </c>
      <c r="E1" s="87"/>
      <c r="F1" s="87"/>
    </row>
    <row r="2" spans="1:6" ht="36">
      <c r="A2" s="85"/>
      <c r="B2" s="85"/>
      <c r="C2" s="86"/>
      <c r="D2" s="88" t="s">
        <v>288</v>
      </c>
      <c r="E2" s="89" t="s">
        <v>766</v>
      </c>
      <c r="F2" s="89" t="s">
        <v>289</v>
      </c>
    </row>
    <row r="3" spans="1:6">
      <c r="A3" s="90" t="s">
        <v>355</v>
      </c>
      <c r="B3" s="90"/>
      <c r="C3" s="90"/>
      <c r="D3" s="90"/>
      <c r="E3" s="90"/>
      <c r="F3" s="90"/>
    </row>
    <row r="4" spans="1:6">
      <c r="A4" s="52" t="s">
        <v>356</v>
      </c>
      <c r="B4" s="123" t="s">
        <v>357</v>
      </c>
      <c r="C4" s="91" t="s">
        <v>358</v>
      </c>
      <c r="D4" s="92">
        <v>64.8</v>
      </c>
      <c r="E4" s="92">
        <f t="shared" ref="E4:E11" si="0">SUM(D4/1.05)</f>
        <v>61.714285714285708</v>
      </c>
      <c r="F4" s="92" t="s">
        <v>294</v>
      </c>
    </row>
    <row r="5" spans="1:6">
      <c r="A5" s="52" t="s">
        <v>359</v>
      </c>
      <c r="B5" s="123" t="s">
        <v>357</v>
      </c>
      <c r="C5" s="91" t="s">
        <v>358</v>
      </c>
      <c r="D5" s="92">
        <v>71.900000000000006</v>
      </c>
      <c r="E5" s="92">
        <f t="shared" si="0"/>
        <v>68.476190476190482</v>
      </c>
      <c r="F5" s="92" t="s">
        <v>294</v>
      </c>
    </row>
    <row r="6" spans="1:6">
      <c r="A6" s="52" t="s">
        <v>360</v>
      </c>
      <c r="B6" s="123" t="s">
        <v>357</v>
      </c>
      <c r="C6" s="91" t="s">
        <v>358</v>
      </c>
      <c r="D6" s="92">
        <v>111.2</v>
      </c>
      <c r="E6" s="92">
        <f t="shared" si="0"/>
        <v>105.9047619047619</v>
      </c>
      <c r="F6" s="92" t="s">
        <v>294</v>
      </c>
    </row>
    <row r="7" spans="1:6">
      <c r="A7" s="52" t="s">
        <v>361</v>
      </c>
      <c r="B7" s="123" t="s">
        <v>357</v>
      </c>
      <c r="C7" s="91" t="s">
        <v>358</v>
      </c>
      <c r="D7" s="92">
        <v>195</v>
      </c>
      <c r="E7" s="92">
        <f t="shared" si="0"/>
        <v>185.71428571428569</v>
      </c>
      <c r="F7" s="92" t="s">
        <v>294</v>
      </c>
    </row>
    <row r="8" spans="1:6">
      <c r="A8" s="52" t="s">
        <v>362</v>
      </c>
      <c r="B8" s="123" t="s">
        <v>357</v>
      </c>
      <c r="C8" s="91" t="s">
        <v>363</v>
      </c>
      <c r="D8" s="92">
        <v>101.7</v>
      </c>
      <c r="E8" s="92">
        <f t="shared" si="0"/>
        <v>96.857142857142861</v>
      </c>
      <c r="F8" s="92" t="s">
        <v>294</v>
      </c>
    </row>
    <row r="9" spans="1:6">
      <c r="A9" s="52" t="s">
        <v>364</v>
      </c>
      <c r="B9" s="123" t="s">
        <v>357</v>
      </c>
      <c r="C9" s="91" t="s">
        <v>363</v>
      </c>
      <c r="D9" s="92">
        <v>118.7</v>
      </c>
      <c r="E9" s="92">
        <f t="shared" si="0"/>
        <v>113.04761904761905</v>
      </c>
      <c r="F9" s="92" t="s">
        <v>294</v>
      </c>
    </row>
    <row r="10" spans="1:6">
      <c r="A10" s="52" t="s">
        <v>365</v>
      </c>
      <c r="B10" s="123" t="s">
        <v>357</v>
      </c>
      <c r="C10" s="91" t="s">
        <v>363</v>
      </c>
      <c r="D10" s="92">
        <v>166.9</v>
      </c>
      <c r="E10" s="92">
        <f t="shared" si="0"/>
        <v>158.95238095238096</v>
      </c>
      <c r="F10" s="92" t="s">
        <v>294</v>
      </c>
    </row>
    <row r="11" spans="1:6">
      <c r="A11" s="52" t="s">
        <v>366</v>
      </c>
      <c r="B11" s="123" t="s">
        <v>357</v>
      </c>
      <c r="C11" s="91" t="s">
        <v>363</v>
      </c>
      <c r="D11" s="92">
        <v>281.8</v>
      </c>
      <c r="E11" s="92">
        <f t="shared" si="0"/>
        <v>268.38095238095241</v>
      </c>
      <c r="F11" s="92" t="s">
        <v>294</v>
      </c>
    </row>
    <row r="12" spans="1:6">
      <c r="A12" s="90" t="s">
        <v>367</v>
      </c>
      <c r="B12" s="90"/>
      <c r="C12" s="90"/>
      <c r="D12" s="90"/>
      <c r="E12" s="90"/>
      <c r="F12" s="90"/>
    </row>
    <row r="13" spans="1:6">
      <c r="A13" s="52" t="s">
        <v>368</v>
      </c>
      <c r="B13" s="123" t="s">
        <v>357</v>
      </c>
      <c r="C13" s="91" t="s">
        <v>369</v>
      </c>
      <c r="D13" s="92">
        <v>81.400000000000006</v>
      </c>
      <c r="E13" s="92">
        <f t="shared" ref="E13:E18" si="1">SUM(D13/1.05)</f>
        <v>77.523809523809533</v>
      </c>
      <c r="F13" s="92" t="s">
        <v>294</v>
      </c>
    </row>
    <row r="14" spans="1:6" s="29" customFormat="1">
      <c r="A14" s="52" t="s">
        <v>370</v>
      </c>
      <c r="B14" s="123" t="s">
        <v>357</v>
      </c>
      <c r="C14" s="91" t="s">
        <v>369</v>
      </c>
      <c r="D14" s="97">
        <v>127.2</v>
      </c>
      <c r="E14" s="92">
        <f t="shared" si="1"/>
        <v>121.14285714285714</v>
      </c>
      <c r="F14" s="92" t="s">
        <v>294</v>
      </c>
    </row>
    <row r="15" spans="1:6">
      <c r="A15" s="52" t="s">
        <v>371</v>
      </c>
      <c r="B15" s="123" t="s">
        <v>357</v>
      </c>
      <c r="C15" s="91" t="s">
        <v>369</v>
      </c>
      <c r="D15" s="92">
        <v>119.97</v>
      </c>
      <c r="E15" s="92">
        <f t="shared" si="1"/>
        <v>114.25714285714285</v>
      </c>
      <c r="F15" s="92" t="s">
        <v>294</v>
      </c>
    </row>
    <row r="16" spans="1:6">
      <c r="A16" s="52" t="s">
        <v>372</v>
      </c>
      <c r="B16" s="123" t="s">
        <v>357</v>
      </c>
      <c r="C16" s="91" t="s">
        <v>369</v>
      </c>
      <c r="D16" s="92">
        <v>259.57</v>
      </c>
      <c r="E16" s="92">
        <f t="shared" si="1"/>
        <v>247.2095238095238</v>
      </c>
      <c r="F16" s="92" t="s">
        <v>294</v>
      </c>
    </row>
    <row r="17" spans="1:6">
      <c r="A17" s="52" t="s">
        <v>373</v>
      </c>
      <c r="B17" s="123" t="s">
        <v>357</v>
      </c>
      <c r="C17" s="91" t="s">
        <v>369</v>
      </c>
      <c r="D17" s="92">
        <v>109.6</v>
      </c>
      <c r="E17" s="92">
        <f t="shared" si="1"/>
        <v>104.38095238095237</v>
      </c>
      <c r="F17" s="92" t="s">
        <v>294</v>
      </c>
    </row>
    <row r="18" spans="1:6">
      <c r="A18" s="52" t="s">
        <v>374</v>
      </c>
      <c r="B18" s="123" t="s">
        <v>357</v>
      </c>
      <c r="C18" s="91" t="s">
        <v>369</v>
      </c>
      <c r="D18" s="92">
        <v>133.47</v>
      </c>
      <c r="E18" s="92">
        <f t="shared" si="1"/>
        <v>127.11428571428571</v>
      </c>
      <c r="F18" s="92" t="s">
        <v>294</v>
      </c>
    </row>
    <row r="19" spans="1:6">
      <c r="A19" s="90" t="s">
        <v>375</v>
      </c>
      <c r="B19" s="90"/>
      <c r="C19" s="90"/>
      <c r="D19" s="90"/>
      <c r="E19" s="90"/>
      <c r="F19" s="90"/>
    </row>
    <row r="20" spans="1:6">
      <c r="A20" s="52" t="s">
        <v>376</v>
      </c>
      <c r="B20" s="123" t="s">
        <v>357</v>
      </c>
      <c r="C20" s="91" t="s">
        <v>377</v>
      </c>
      <c r="D20" s="92">
        <v>24.8</v>
      </c>
      <c r="E20" s="92">
        <f>SUM(D20/1.05)</f>
        <v>23.61904761904762</v>
      </c>
      <c r="F20" s="92" t="s">
        <v>294</v>
      </c>
    </row>
    <row r="21" spans="1:6" s="29" customFormat="1">
      <c r="A21" s="52" t="s">
        <v>378</v>
      </c>
      <c r="B21" s="123" t="s">
        <v>357</v>
      </c>
      <c r="C21" s="91" t="s">
        <v>377</v>
      </c>
      <c r="D21" s="97">
        <v>29.5</v>
      </c>
      <c r="E21" s="92">
        <f>SUM(D21/1.05)</f>
        <v>28.095238095238095</v>
      </c>
      <c r="F21" s="92" t="s">
        <v>294</v>
      </c>
    </row>
    <row r="22" spans="1:6">
      <c r="A22" s="52" t="s">
        <v>379</v>
      </c>
      <c r="B22" s="123" t="s">
        <v>357</v>
      </c>
      <c r="C22" s="91" t="s">
        <v>377</v>
      </c>
      <c r="D22" s="92">
        <v>41.6</v>
      </c>
      <c r="E22" s="92">
        <f>SUM(D22/1.05)</f>
        <v>39.61904761904762</v>
      </c>
      <c r="F22" s="92" t="s">
        <v>294</v>
      </c>
    </row>
    <row r="23" spans="1:6">
      <c r="A23" s="52" t="s">
        <v>380</v>
      </c>
      <c r="B23" s="123" t="s">
        <v>357</v>
      </c>
      <c r="C23" s="91" t="s">
        <v>377</v>
      </c>
      <c r="D23" s="92">
        <v>64.900000000000006</v>
      </c>
      <c r="E23" s="92">
        <f>SUM(D23/1.05)</f>
        <v>61.80952380952381</v>
      </c>
      <c r="F23" s="92" t="s">
        <v>294</v>
      </c>
    </row>
    <row r="24" spans="1:6">
      <c r="A24" s="90" t="s">
        <v>381</v>
      </c>
      <c r="B24" s="90"/>
      <c r="C24" s="90"/>
      <c r="D24" s="90"/>
      <c r="E24" s="90"/>
      <c r="F24" s="90"/>
    </row>
    <row r="25" spans="1:6">
      <c r="A25" s="52" t="s">
        <v>382</v>
      </c>
      <c r="B25" s="123" t="s">
        <v>357</v>
      </c>
      <c r="C25" s="91" t="s">
        <v>383</v>
      </c>
      <c r="D25" s="92">
        <v>37.700000000000003</v>
      </c>
      <c r="E25" s="92">
        <f>SUM(D25/1.05)</f>
        <v>35.904761904761905</v>
      </c>
      <c r="F25" s="92" t="s">
        <v>294</v>
      </c>
    </row>
    <row r="26" spans="1:6">
      <c r="A26" s="52" t="s">
        <v>384</v>
      </c>
      <c r="B26" s="123" t="s">
        <v>357</v>
      </c>
      <c r="C26" s="91" t="s">
        <v>383</v>
      </c>
      <c r="D26" s="92">
        <v>34.200000000000003</v>
      </c>
      <c r="E26" s="92">
        <f>SUM(D26/1.05)</f>
        <v>32.571428571428569</v>
      </c>
      <c r="F26" s="92" t="s">
        <v>294</v>
      </c>
    </row>
    <row r="27" spans="1:6">
      <c r="A27" s="90" t="s">
        <v>385</v>
      </c>
      <c r="B27" s="90"/>
      <c r="C27" s="90"/>
      <c r="D27" s="90"/>
      <c r="E27" s="90"/>
      <c r="F27" s="90"/>
    </row>
    <row r="28" spans="1:6">
      <c r="A28" s="98" t="s">
        <v>386</v>
      </c>
      <c r="B28" s="123" t="s">
        <v>357</v>
      </c>
      <c r="C28" s="101" t="s">
        <v>387</v>
      </c>
      <c r="D28" s="104">
        <v>38.700000000000003</v>
      </c>
      <c r="E28" s="92">
        <f t="shared" ref="E28:E34" si="2">SUM(D28/1.05)</f>
        <v>36.857142857142861</v>
      </c>
      <c r="F28" s="92" t="s">
        <v>294</v>
      </c>
    </row>
    <row r="29" spans="1:6">
      <c r="A29" s="98" t="s">
        <v>388</v>
      </c>
      <c r="B29" s="123" t="s">
        <v>357</v>
      </c>
      <c r="C29" s="101" t="s">
        <v>387</v>
      </c>
      <c r="D29" s="104">
        <v>59.9</v>
      </c>
      <c r="E29" s="92">
        <f t="shared" si="2"/>
        <v>57.047619047619044</v>
      </c>
      <c r="F29" s="92" t="s">
        <v>294</v>
      </c>
    </row>
    <row r="30" spans="1:6">
      <c r="A30" s="98" t="s">
        <v>389</v>
      </c>
      <c r="B30" s="123" t="s">
        <v>357</v>
      </c>
      <c r="C30" s="101" t="s">
        <v>390</v>
      </c>
      <c r="D30" s="104">
        <v>34.299999999999997</v>
      </c>
      <c r="E30" s="92">
        <f t="shared" si="2"/>
        <v>32.666666666666664</v>
      </c>
      <c r="F30" s="92" t="s">
        <v>294</v>
      </c>
    </row>
    <row r="31" spans="1:6" s="29" customFormat="1">
      <c r="A31" s="98" t="s">
        <v>391</v>
      </c>
      <c r="B31" s="123" t="s">
        <v>357</v>
      </c>
      <c r="C31" s="101" t="s">
        <v>392</v>
      </c>
      <c r="D31" s="104">
        <v>27.450000000000003</v>
      </c>
      <c r="E31" s="92">
        <f t="shared" si="2"/>
        <v>26.142857142857146</v>
      </c>
      <c r="F31" s="92" t="s">
        <v>294</v>
      </c>
    </row>
    <row r="32" spans="1:6">
      <c r="A32" s="98" t="s">
        <v>393</v>
      </c>
      <c r="B32" s="123" t="s">
        <v>357</v>
      </c>
      <c r="C32" s="101" t="s">
        <v>387</v>
      </c>
      <c r="D32" s="104">
        <v>62.8</v>
      </c>
      <c r="E32" s="92">
        <f t="shared" si="2"/>
        <v>59.809523809523803</v>
      </c>
      <c r="F32" s="92" t="s">
        <v>294</v>
      </c>
    </row>
    <row r="33" spans="1:6">
      <c r="A33" s="98" t="s">
        <v>394</v>
      </c>
      <c r="B33" s="123" t="s">
        <v>357</v>
      </c>
      <c r="C33" s="91" t="s">
        <v>395</v>
      </c>
      <c r="D33" s="104">
        <v>42.8</v>
      </c>
      <c r="E33" s="92">
        <f t="shared" si="2"/>
        <v>40.761904761904759</v>
      </c>
      <c r="F33" s="92" t="s">
        <v>294</v>
      </c>
    </row>
    <row r="34" spans="1:6">
      <c r="A34" s="98" t="s">
        <v>396</v>
      </c>
      <c r="B34" s="123" t="s">
        <v>357</v>
      </c>
      <c r="C34" s="91" t="s">
        <v>395</v>
      </c>
      <c r="D34" s="104">
        <v>38</v>
      </c>
      <c r="E34" s="92">
        <f t="shared" si="2"/>
        <v>36.19047619047619</v>
      </c>
      <c r="F34" s="92" t="s">
        <v>294</v>
      </c>
    </row>
    <row r="35" spans="1:6">
      <c r="A35" s="90" t="s">
        <v>397</v>
      </c>
      <c r="B35" s="90"/>
      <c r="C35" s="90"/>
      <c r="D35" s="90"/>
      <c r="E35" s="90"/>
      <c r="F35" s="90"/>
    </row>
    <row r="36" spans="1:6">
      <c r="A36" s="52" t="s">
        <v>398</v>
      </c>
      <c r="B36" s="108" t="s">
        <v>346</v>
      </c>
      <c r="C36" s="91" t="s">
        <v>399</v>
      </c>
      <c r="D36" s="92">
        <v>193</v>
      </c>
      <c r="E36" s="92">
        <f t="shared" ref="E36:E41" si="3">SUM(D36/1.05)</f>
        <v>183.8095238095238</v>
      </c>
      <c r="F36" s="92" t="s">
        <v>294</v>
      </c>
    </row>
    <row r="37" spans="1:6">
      <c r="A37" s="52" t="s">
        <v>400</v>
      </c>
      <c r="B37" s="108" t="s">
        <v>346</v>
      </c>
      <c r="C37" s="91" t="s">
        <v>399</v>
      </c>
      <c r="D37" s="92">
        <v>258</v>
      </c>
      <c r="E37" s="92">
        <f t="shared" si="3"/>
        <v>245.71428571428569</v>
      </c>
      <c r="F37" s="92" t="s">
        <v>294</v>
      </c>
    </row>
    <row r="38" spans="1:6">
      <c r="A38" s="52" t="s">
        <v>401</v>
      </c>
      <c r="B38" s="108" t="s">
        <v>346</v>
      </c>
      <c r="C38" s="91" t="s">
        <v>399</v>
      </c>
      <c r="D38" s="92">
        <v>252</v>
      </c>
      <c r="E38" s="92">
        <f t="shared" si="3"/>
        <v>240</v>
      </c>
      <c r="F38" s="92" t="s">
        <v>294</v>
      </c>
    </row>
    <row r="39" spans="1:6">
      <c r="A39" s="52" t="s">
        <v>402</v>
      </c>
      <c r="B39" s="108" t="s">
        <v>346</v>
      </c>
      <c r="C39" s="91" t="s">
        <v>399</v>
      </c>
      <c r="D39" s="92">
        <v>314</v>
      </c>
      <c r="E39" s="92">
        <f t="shared" si="3"/>
        <v>299.04761904761904</v>
      </c>
      <c r="F39" s="92" t="s">
        <v>294</v>
      </c>
    </row>
    <row r="40" spans="1:6">
      <c r="A40" s="52" t="s">
        <v>403</v>
      </c>
      <c r="B40" s="108" t="s">
        <v>346</v>
      </c>
      <c r="C40" s="91" t="s">
        <v>399</v>
      </c>
      <c r="D40" s="92">
        <v>402</v>
      </c>
      <c r="E40" s="92">
        <f t="shared" si="3"/>
        <v>382.85714285714283</v>
      </c>
      <c r="F40" s="92" t="s">
        <v>294</v>
      </c>
    </row>
    <row r="41" spans="1:6">
      <c r="A41" s="52" t="s">
        <v>404</v>
      </c>
      <c r="B41" s="108" t="s">
        <v>346</v>
      </c>
      <c r="C41" s="91" t="s">
        <v>399</v>
      </c>
      <c r="D41" s="92">
        <v>623</v>
      </c>
      <c r="E41" s="92">
        <f t="shared" si="3"/>
        <v>593.33333333333326</v>
      </c>
      <c r="F41" s="92" t="s">
        <v>294</v>
      </c>
    </row>
    <row r="42" spans="1:6">
      <c r="A42" s="90" t="s">
        <v>405</v>
      </c>
      <c r="B42" s="90"/>
      <c r="C42" s="90"/>
      <c r="D42" s="90"/>
      <c r="E42" s="90"/>
      <c r="F42" s="90"/>
    </row>
    <row r="43" spans="1:6">
      <c r="A43" s="90" t="s">
        <v>406</v>
      </c>
      <c r="B43" s="90"/>
      <c r="C43" s="90"/>
      <c r="D43" s="90"/>
      <c r="E43" s="90"/>
      <c r="F43" s="90"/>
    </row>
    <row r="44" spans="1:6" ht="13">
      <c r="A44" s="124" t="s">
        <v>407</v>
      </c>
      <c r="B44" s="123" t="s">
        <v>357</v>
      </c>
      <c r="C44" s="91" t="s">
        <v>408</v>
      </c>
      <c r="D44" s="92">
        <v>84.8</v>
      </c>
      <c r="E44" s="92">
        <f t="shared" ref="E44:E50" si="4">SUM(D44/1.05)</f>
        <v>80.761904761904759</v>
      </c>
      <c r="F44" s="92" t="s">
        <v>294</v>
      </c>
    </row>
    <row r="45" spans="1:6" ht="13">
      <c r="A45" s="124" t="s">
        <v>409</v>
      </c>
      <c r="B45" s="123" t="s">
        <v>357</v>
      </c>
      <c r="C45" s="91" t="s">
        <v>408</v>
      </c>
      <c r="D45" s="92">
        <v>72.599999999999994</v>
      </c>
      <c r="E45" s="92">
        <f t="shared" si="4"/>
        <v>69.142857142857139</v>
      </c>
      <c r="F45" s="92" t="s">
        <v>294</v>
      </c>
    </row>
    <row r="46" spans="1:6">
      <c r="A46" s="125" t="s">
        <v>410</v>
      </c>
      <c r="B46" s="123" t="s">
        <v>357</v>
      </c>
      <c r="C46" s="91" t="s">
        <v>408</v>
      </c>
      <c r="D46" s="92">
        <v>130.4</v>
      </c>
      <c r="E46" s="92">
        <f t="shared" si="4"/>
        <v>124.19047619047619</v>
      </c>
      <c r="F46" s="92" t="s">
        <v>294</v>
      </c>
    </row>
    <row r="47" spans="1:6">
      <c r="A47" s="125" t="s">
        <v>411</v>
      </c>
      <c r="B47" s="123" t="s">
        <v>357</v>
      </c>
      <c r="C47" s="91" t="s">
        <v>408</v>
      </c>
      <c r="D47" s="92">
        <v>182</v>
      </c>
      <c r="E47" s="92">
        <f t="shared" si="4"/>
        <v>173.33333333333331</v>
      </c>
      <c r="F47" s="92" t="s">
        <v>294</v>
      </c>
    </row>
    <row r="48" spans="1:6" ht="13">
      <c r="A48" s="124" t="s">
        <v>412</v>
      </c>
      <c r="B48" s="123" t="s">
        <v>357</v>
      </c>
      <c r="C48" s="91" t="s">
        <v>408</v>
      </c>
      <c r="D48" s="92">
        <v>90.8</v>
      </c>
      <c r="E48" s="92">
        <f t="shared" si="4"/>
        <v>86.476190476190467</v>
      </c>
      <c r="F48" s="92" t="s">
        <v>294</v>
      </c>
    </row>
    <row r="49" spans="1:6" ht="13">
      <c r="A49" s="124" t="s">
        <v>413</v>
      </c>
      <c r="B49" s="123" t="s">
        <v>357</v>
      </c>
      <c r="C49" s="91" t="s">
        <v>408</v>
      </c>
      <c r="D49" s="92">
        <v>75.2</v>
      </c>
      <c r="E49" s="92">
        <f t="shared" si="4"/>
        <v>71.61904761904762</v>
      </c>
      <c r="F49" s="92" t="s">
        <v>294</v>
      </c>
    </row>
    <row r="50" spans="1:6" ht="13">
      <c r="A50" s="124" t="s">
        <v>414</v>
      </c>
      <c r="B50" s="123" t="s">
        <v>357</v>
      </c>
      <c r="C50" s="91" t="s">
        <v>408</v>
      </c>
      <c r="D50" s="92">
        <v>97.5</v>
      </c>
      <c r="E50" s="92">
        <f t="shared" si="4"/>
        <v>92.857142857142847</v>
      </c>
      <c r="F50" s="92" t="s">
        <v>294</v>
      </c>
    </row>
    <row r="51" spans="1:6">
      <c r="A51" s="90" t="s">
        <v>415</v>
      </c>
      <c r="B51" s="90"/>
      <c r="C51" s="90"/>
      <c r="D51" s="90"/>
      <c r="E51" s="90"/>
      <c r="F51" s="90"/>
    </row>
    <row r="52" spans="1:6" ht="13">
      <c r="A52" s="124" t="s">
        <v>416</v>
      </c>
      <c r="B52" s="123" t="s">
        <v>357</v>
      </c>
      <c r="C52" s="91" t="s">
        <v>369</v>
      </c>
      <c r="D52" s="92">
        <v>116.9</v>
      </c>
      <c r="E52" s="92">
        <f t="shared" ref="E52:E58" si="5">SUM(D52/1.05)</f>
        <v>111.33333333333333</v>
      </c>
      <c r="F52" s="92" t="s">
        <v>294</v>
      </c>
    </row>
    <row r="53" spans="1:6" ht="13">
      <c r="A53" s="124" t="s">
        <v>417</v>
      </c>
      <c r="B53" s="123" t="s">
        <v>357</v>
      </c>
      <c r="C53" s="91" t="s">
        <v>369</v>
      </c>
      <c r="D53" s="92">
        <v>103.2</v>
      </c>
      <c r="E53" s="92">
        <f t="shared" si="5"/>
        <v>98.285714285714278</v>
      </c>
      <c r="F53" s="92" t="s">
        <v>294</v>
      </c>
    </row>
    <row r="54" spans="1:6">
      <c r="A54" s="125" t="s">
        <v>418</v>
      </c>
      <c r="B54" s="123" t="s">
        <v>357</v>
      </c>
      <c r="C54" s="91" t="s">
        <v>369</v>
      </c>
      <c r="D54" s="92">
        <v>205</v>
      </c>
      <c r="E54" s="92">
        <f t="shared" si="5"/>
        <v>195.23809523809524</v>
      </c>
      <c r="F54" s="92" t="s">
        <v>294</v>
      </c>
    </row>
    <row r="55" spans="1:6">
      <c r="A55" s="125" t="s">
        <v>419</v>
      </c>
      <c r="B55" s="123" t="s">
        <v>357</v>
      </c>
      <c r="C55" s="91" t="s">
        <v>369</v>
      </c>
      <c r="D55" s="92">
        <v>273</v>
      </c>
      <c r="E55" s="92">
        <f t="shared" si="5"/>
        <v>260</v>
      </c>
      <c r="F55" s="92" t="s">
        <v>294</v>
      </c>
    </row>
    <row r="56" spans="1:6" ht="13">
      <c r="A56" s="124" t="s">
        <v>420</v>
      </c>
      <c r="B56" s="123" t="s">
        <v>357</v>
      </c>
      <c r="C56" s="91" t="s">
        <v>369</v>
      </c>
      <c r="D56" s="92">
        <v>124.5</v>
      </c>
      <c r="E56" s="92">
        <f t="shared" si="5"/>
        <v>118.57142857142857</v>
      </c>
      <c r="F56" s="92" t="s">
        <v>294</v>
      </c>
    </row>
    <row r="57" spans="1:6" ht="13">
      <c r="A57" s="124" t="s">
        <v>421</v>
      </c>
      <c r="B57" s="123" t="s">
        <v>357</v>
      </c>
      <c r="C57" s="91" t="s">
        <v>369</v>
      </c>
      <c r="D57" s="92">
        <v>102.3</v>
      </c>
      <c r="E57" s="92">
        <f t="shared" si="5"/>
        <v>97.428571428571416</v>
      </c>
      <c r="F57" s="92" t="s">
        <v>294</v>
      </c>
    </row>
    <row r="58" spans="1:6" ht="13">
      <c r="A58" s="124" t="s">
        <v>422</v>
      </c>
      <c r="B58" s="123" t="s">
        <v>357</v>
      </c>
      <c r="C58" s="91" t="s">
        <v>369</v>
      </c>
      <c r="D58" s="92">
        <v>132.19999999999999</v>
      </c>
      <c r="E58" s="92">
        <f t="shared" si="5"/>
        <v>125.90476190476188</v>
      </c>
      <c r="F58" s="92" t="s">
        <v>294</v>
      </c>
    </row>
    <row r="59" spans="1:6">
      <c r="A59" s="90" t="s">
        <v>423</v>
      </c>
      <c r="B59" s="90"/>
      <c r="C59" s="90"/>
      <c r="D59" s="90"/>
      <c r="E59" s="90"/>
      <c r="F59" s="90"/>
    </row>
    <row r="60" spans="1:6" ht="13">
      <c r="A60" s="124" t="s">
        <v>424</v>
      </c>
      <c r="B60" s="123" t="s">
        <v>357</v>
      </c>
      <c r="C60" s="91" t="s">
        <v>425</v>
      </c>
      <c r="D60" s="92">
        <v>46.8</v>
      </c>
      <c r="E60" s="92">
        <f t="shared" ref="E60:E68" si="6">SUM(D60/1.05)</f>
        <v>44.571428571428569</v>
      </c>
      <c r="F60" s="92" t="s">
        <v>294</v>
      </c>
    </row>
    <row r="61" spans="1:6" ht="13">
      <c r="A61" s="124" t="s">
        <v>426</v>
      </c>
      <c r="B61" s="123" t="s">
        <v>357</v>
      </c>
      <c r="C61" s="91" t="s">
        <v>425</v>
      </c>
      <c r="D61" s="92">
        <v>39</v>
      </c>
      <c r="E61" s="92">
        <f t="shared" si="6"/>
        <v>37.142857142857139</v>
      </c>
      <c r="F61" s="92" t="s">
        <v>294</v>
      </c>
    </row>
    <row r="62" spans="1:6">
      <c r="A62" s="125" t="s">
        <v>427</v>
      </c>
      <c r="B62" s="123" t="s">
        <v>357</v>
      </c>
      <c r="C62" s="91" t="s">
        <v>425</v>
      </c>
      <c r="D62" s="92">
        <v>75.5</v>
      </c>
      <c r="E62" s="92">
        <f t="shared" si="6"/>
        <v>71.904761904761898</v>
      </c>
      <c r="F62" s="92" t="s">
        <v>294</v>
      </c>
    </row>
    <row r="63" spans="1:6">
      <c r="A63" s="125" t="s">
        <v>428</v>
      </c>
      <c r="B63" s="123" t="s">
        <v>357</v>
      </c>
      <c r="C63" s="91" t="s">
        <v>425</v>
      </c>
      <c r="D63" s="92">
        <v>100.7</v>
      </c>
      <c r="E63" s="92">
        <f t="shared" si="6"/>
        <v>95.904761904761898</v>
      </c>
      <c r="F63" s="92" t="s">
        <v>294</v>
      </c>
    </row>
    <row r="64" spans="1:6" ht="13">
      <c r="A64" s="124" t="s">
        <v>429</v>
      </c>
      <c r="B64" s="123" t="s">
        <v>357</v>
      </c>
      <c r="C64" s="91" t="s">
        <v>425</v>
      </c>
      <c r="D64" s="92">
        <v>75.599999999999994</v>
      </c>
      <c r="E64" s="92">
        <f t="shared" si="6"/>
        <v>71.999999999999986</v>
      </c>
      <c r="F64" s="92" t="s">
        <v>294</v>
      </c>
    </row>
    <row r="65" spans="1:6" ht="13">
      <c r="A65" s="124" t="s">
        <v>430</v>
      </c>
      <c r="B65" s="123" t="s">
        <v>357</v>
      </c>
      <c r="C65" s="91" t="s">
        <v>425</v>
      </c>
      <c r="D65" s="92">
        <v>82.66</v>
      </c>
      <c r="E65" s="92">
        <f t="shared" si="6"/>
        <v>78.723809523809521</v>
      </c>
      <c r="F65" s="92" t="s">
        <v>294</v>
      </c>
    </row>
    <row r="66" spans="1:6" ht="13">
      <c r="A66" s="124" t="s">
        <v>431</v>
      </c>
      <c r="B66" s="123" t="s">
        <v>357</v>
      </c>
      <c r="C66" s="91" t="s">
        <v>425</v>
      </c>
      <c r="D66" s="92">
        <v>46.8</v>
      </c>
      <c r="E66" s="92">
        <f t="shared" si="6"/>
        <v>44.571428571428569</v>
      </c>
      <c r="F66" s="92" t="s">
        <v>294</v>
      </c>
    </row>
    <row r="67" spans="1:6" ht="13">
      <c r="A67" s="124" t="s">
        <v>432</v>
      </c>
      <c r="B67" s="123" t="s">
        <v>357</v>
      </c>
      <c r="C67" s="91" t="s">
        <v>425</v>
      </c>
      <c r="D67" s="92">
        <v>39</v>
      </c>
      <c r="E67" s="92">
        <f t="shared" si="6"/>
        <v>37.142857142857139</v>
      </c>
      <c r="F67" s="92" t="s">
        <v>294</v>
      </c>
    </row>
    <row r="68" spans="1:6" ht="13">
      <c r="A68" s="124" t="s">
        <v>433</v>
      </c>
      <c r="B68" s="123" t="s">
        <v>357</v>
      </c>
      <c r="C68" s="91" t="s">
        <v>425</v>
      </c>
      <c r="D68" s="92">
        <v>51.5</v>
      </c>
      <c r="E68" s="92">
        <f t="shared" si="6"/>
        <v>49.047619047619044</v>
      </c>
      <c r="F68" s="92" t="s">
        <v>294</v>
      </c>
    </row>
    <row r="69" spans="1:6">
      <c r="A69" s="90" t="s">
        <v>434</v>
      </c>
      <c r="B69" s="90"/>
      <c r="C69" s="90"/>
      <c r="D69" s="90"/>
      <c r="E69" s="90"/>
      <c r="F69" s="90"/>
    </row>
    <row r="70" spans="1:6">
      <c r="A70" s="52" t="s">
        <v>435</v>
      </c>
      <c r="B70" s="123" t="s">
        <v>357</v>
      </c>
      <c r="C70" s="91" t="s">
        <v>383</v>
      </c>
      <c r="D70" s="92">
        <v>34.5</v>
      </c>
      <c r="E70" s="92">
        <f>SUM(D70/1.05)</f>
        <v>32.857142857142854</v>
      </c>
      <c r="F70" s="92" t="s">
        <v>294</v>
      </c>
    </row>
    <row r="71" spans="1:6">
      <c r="A71" s="126"/>
      <c r="B71" s="127"/>
      <c r="C71" s="128"/>
      <c r="D71" s="129"/>
      <c r="E71" s="130"/>
      <c r="F71" s="131"/>
    </row>
  </sheetData>
  <mergeCells count="15">
    <mergeCell ref="A12:F12"/>
    <mergeCell ref="A51:F51"/>
    <mergeCell ref="A59:F59"/>
    <mergeCell ref="A69:F69"/>
    <mergeCell ref="A19:F19"/>
    <mergeCell ref="A24:F24"/>
    <mergeCell ref="A27:F27"/>
    <mergeCell ref="A35:F35"/>
    <mergeCell ref="A42:F42"/>
    <mergeCell ref="A43:F43"/>
    <mergeCell ref="A1:A2"/>
    <mergeCell ref="B1:B2"/>
    <mergeCell ref="C1:C2"/>
    <mergeCell ref="D1:F1"/>
    <mergeCell ref="A3:F3"/>
  </mergeCells>
  <conditionalFormatting sqref="C1 A1:B2 D1:D2 B43:F70 A3:A70 B4:F11 B13:F18 B20:F23 B25:F26 B28:F34 B36:F41 F2">
    <cfRule type="cellIs" dxfId="111" priority="21" stopIfTrue="1" operator="equal">
      <formula>0</formula>
    </cfRule>
  </conditionalFormatting>
  <conditionalFormatting sqref="E4:E11">
    <cfRule type="cellIs" dxfId="110" priority="20" stopIfTrue="1" operator="equal">
      <formula>0</formula>
    </cfRule>
  </conditionalFormatting>
  <conditionalFormatting sqref="F4:F11">
    <cfRule type="cellIs" dxfId="109" priority="19" stopIfTrue="1" operator="equal">
      <formula>0</formula>
    </cfRule>
  </conditionalFormatting>
  <conditionalFormatting sqref="E13:E18">
    <cfRule type="cellIs" dxfId="108" priority="18" stopIfTrue="1" operator="equal">
      <formula>0</formula>
    </cfRule>
  </conditionalFormatting>
  <conditionalFormatting sqref="F13:F18">
    <cfRule type="cellIs" dxfId="107" priority="17" stopIfTrue="1" operator="equal">
      <formula>0</formula>
    </cfRule>
  </conditionalFormatting>
  <conditionalFormatting sqref="E20:E23">
    <cfRule type="cellIs" dxfId="106" priority="16" stopIfTrue="1" operator="equal">
      <formula>0</formula>
    </cfRule>
  </conditionalFormatting>
  <conditionalFormatting sqref="F20:F23">
    <cfRule type="cellIs" dxfId="105" priority="15" stopIfTrue="1" operator="equal">
      <formula>0</formula>
    </cfRule>
  </conditionalFormatting>
  <conditionalFormatting sqref="E25:E26">
    <cfRule type="cellIs" dxfId="104" priority="14" stopIfTrue="1" operator="equal">
      <formula>0</formula>
    </cfRule>
  </conditionalFormatting>
  <conditionalFormatting sqref="F25:F26">
    <cfRule type="cellIs" dxfId="103" priority="13" stopIfTrue="1" operator="equal">
      <formula>0</formula>
    </cfRule>
  </conditionalFormatting>
  <conditionalFormatting sqref="E28:E34">
    <cfRule type="cellIs" dxfId="102" priority="12" stopIfTrue="1" operator="equal">
      <formula>0</formula>
    </cfRule>
  </conditionalFormatting>
  <conditionalFormatting sqref="F28:F34">
    <cfRule type="cellIs" dxfId="101" priority="11" stopIfTrue="1" operator="equal">
      <formula>0</formula>
    </cfRule>
  </conditionalFormatting>
  <conditionalFormatting sqref="E36:E41">
    <cfRule type="cellIs" dxfId="100" priority="10" stopIfTrue="1" operator="equal">
      <formula>0</formula>
    </cfRule>
  </conditionalFormatting>
  <conditionalFormatting sqref="F36:F41">
    <cfRule type="cellIs" dxfId="99" priority="9" stopIfTrue="1" operator="equal">
      <formula>0</formula>
    </cfRule>
  </conditionalFormatting>
  <conditionalFormatting sqref="E44:E50">
    <cfRule type="cellIs" dxfId="98" priority="8" stopIfTrue="1" operator="equal">
      <formula>0</formula>
    </cfRule>
  </conditionalFormatting>
  <conditionalFormatting sqref="F44:F50">
    <cfRule type="cellIs" dxfId="97" priority="7" stopIfTrue="1" operator="equal">
      <formula>0</formula>
    </cfRule>
  </conditionalFormatting>
  <conditionalFormatting sqref="E52:E58">
    <cfRule type="cellIs" dxfId="96" priority="6" stopIfTrue="1" operator="equal">
      <formula>0</formula>
    </cfRule>
  </conditionalFormatting>
  <conditionalFormatting sqref="F52:F58">
    <cfRule type="cellIs" dxfId="95" priority="5" stopIfTrue="1" operator="equal">
      <formula>0</formula>
    </cfRule>
  </conditionalFormatting>
  <conditionalFormatting sqref="E60:E68">
    <cfRule type="cellIs" dxfId="94" priority="4" stopIfTrue="1" operator="equal">
      <formula>0</formula>
    </cfRule>
  </conditionalFormatting>
  <conditionalFormatting sqref="F60:F68">
    <cfRule type="cellIs" dxfId="93" priority="3" stopIfTrue="1" operator="equal">
      <formula>0</formula>
    </cfRule>
  </conditionalFormatting>
  <conditionalFormatting sqref="E70">
    <cfRule type="cellIs" dxfId="92" priority="2" stopIfTrue="1" operator="equal">
      <formula>0</formula>
    </cfRule>
  </conditionalFormatting>
  <conditionalFormatting sqref="F70">
    <cfRule type="cellIs" dxfId="91" priority="1" stopIfTrue="1" operator="equal">
      <formula>0</formula>
    </cfRule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showRuler="0" workbookViewId="0">
      <pane ySplit="2" topLeftCell="A3" activePane="bottomLeft" state="frozen"/>
      <selection pane="bottomLeft" activeCell="E44" sqref="E44"/>
    </sheetView>
  </sheetViews>
  <sheetFormatPr baseColWidth="10" defaultColWidth="39" defaultRowHeight="12" x14ac:dyDescent="0"/>
  <cols>
    <col min="1" max="1" width="39" style="31" customWidth="1"/>
    <col min="2" max="2" width="20.83203125" style="25" customWidth="1"/>
    <col min="3" max="3" width="20.6640625" style="58" customWidth="1"/>
    <col min="4" max="4" width="18.5" style="59" customWidth="1"/>
    <col min="5" max="5" width="18.5" style="56" customWidth="1"/>
    <col min="6" max="6" width="18.5" style="28" customWidth="1"/>
    <col min="7" max="7" width="14.1640625" style="25" customWidth="1"/>
    <col min="8" max="8" width="17.33203125" style="25" customWidth="1"/>
    <col min="9" max="9" width="14" style="25" customWidth="1"/>
    <col min="10" max="16384" width="39" style="25"/>
  </cols>
  <sheetData>
    <row r="1" spans="1:6" ht="12.75" customHeight="1">
      <c r="A1" s="85" t="s">
        <v>147</v>
      </c>
      <c r="B1" s="85" t="s">
        <v>353</v>
      </c>
      <c r="C1" s="86" t="s">
        <v>354</v>
      </c>
      <c r="D1" s="87" t="s">
        <v>287</v>
      </c>
      <c r="E1" s="87"/>
      <c r="F1" s="87"/>
    </row>
    <row r="2" spans="1:6" ht="36">
      <c r="A2" s="85"/>
      <c r="B2" s="85"/>
      <c r="C2" s="86"/>
      <c r="D2" s="88" t="s">
        <v>288</v>
      </c>
      <c r="E2" s="89" t="s">
        <v>766</v>
      </c>
      <c r="F2" s="89" t="s">
        <v>289</v>
      </c>
    </row>
    <row r="3" spans="1:6">
      <c r="A3" s="90" t="s">
        <v>436</v>
      </c>
      <c r="B3" s="90"/>
      <c r="C3" s="90"/>
      <c r="D3" s="90"/>
      <c r="E3" s="90"/>
      <c r="F3" s="90"/>
    </row>
    <row r="4" spans="1:6">
      <c r="A4" s="90" t="s">
        <v>437</v>
      </c>
      <c r="B4" s="90"/>
      <c r="C4" s="90"/>
      <c r="D4" s="90"/>
      <c r="E4" s="90"/>
      <c r="F4" s="90"/>
    </row>
    <row r="5" spans="1:6" ht="24">
      <c r="A5" s="52" t="s">
        <v>438</v>
      </c>
      <c r="B5" s="110" t="s">
        <v>439</v>
      </c>
      <c r="C5" s="91" t="s">
        <v>440</v>
      </c>
      <c r="D5" s="92">
        <v>361</v>
      </c>
      <c r="E5" s="92">
        <f t="shared" ref="E5:E12" si="0">SUM(D5/1.05)</f>
        <v>343.8095238095238</v>
      </c>
      <c r="F5" s="92" t="s">
        <v>294</v>
      </c>
    </row>
    <row r="6" spans="1:6" ht="24">
      <c r="A6" s="52" t="s">
        <v>441</v>
      </c>
      <c r="B6" s="110" t="s">
        <v>439</v>
      </c>
      <c r="C6" s="91" t="s">
        <v>440</v>
      </c>
      <c r="D6" s="92">
        <v>437</v>
      </c>
      <c r="E6" s="92">
        <f t="shared" si="0"/>
        <v>416.19047619047615</v>
      </c>
      <c r="F6" s="92" t="s">
        <v>294</v>
      </c>
    </row>
    <row r="7" spans="1:6" ht="24">
      <c r="A7" s="52" t="s">
        <v>442</v>
      </c>
      <c r="B7" s="110" t="s">
        <v>439</v>
      </c>
      <c r="C7" s="91" t="s">
        <v>443</v>
      </c>
      <c r="D7" s="92">
        <v>417</v>
      </c>
      <c r="E7" s="92">
        <f t="shared" si="0"/>
        <v>397.14285714285711</v>
      </c>
      <c r="F7" s="92" t="s">
        <v>294</v>
      </c>
    </row>
    <row r="8" spans="1:6" ht="24">
      <c r="A8" s="52" t="s">
        <v>444</v>
      </c>
      <c r="B8" s="110" t="s">
        <v>439</v>
      </c>
      <c r="C8" s="91" t="s">
        <v>440</v>
      </c>
      <c r="D8" s="92">
        <v>361</v>
      </c>
      <c r="E8" s="92">
        <f t="shared" si="0"/>
        <v>343.8095238095238</v>
      </c>
      <c r="F8" s="92" t="s">
        <v>294</v>
      </c>
    </row>
    <row r="9" spans="1:6" ht="24">
      <c r="A9" s="52" t="s">
        <v>445</v>
      </c>
      <c r="B9" s="110" t="s">
        <v>439</v>
      </c>
      <c r="C9" s="91" t="s">
        <v>446</v>
      </c>
      <c r="D9" s="92">
        <v>675</v>
      </c>
      <c r="E9" s="92">
        <f t="shared" si="0"/>
        <v>642.85714285714278</v>
      </c>
      <c r="F9" s="92" t="s">
        <v>294</v>
      </c>
    </row>
    <row r="10" spans="1:6" ht="24">
      <c r="A10" s="52" t="s">
        <v>447</v>
      </c>
      <c r="B10" s="110" t="s">
        <v>439</v>
      </c>
      <c r="C10" s="91" t="s">
        <v>448</v>
      </c>
      <c r="D10" s="92">
        <v>625</v>
      </c>
      <c r="E10" s="92">
        <f t="shared" si="0"/>
        <v>595.23809523809518</v>
      </c>
      <c r="F10" s="92" t="s">
        <v>294</v>
      </c>
    </row>
    <row r="11" spans="1:6" ht="24">
      <c r="A11" s="52" t="s">
        <v>449</v>
      </c>
      <c r="B11" s="110" t="s">
        <v>439</v>
      </c>
      <c r="C11" s="91" t="s">
        <v>450</v>
      </c>
      <c r="D11" s="92">
        <v>763</v>
      </c>
      <c r="E11" s="92">
        <f t="shared" si="0"/>
        <v>726.66666666666663</v>
      </c>
      <c r="F11" s="92" t="s">
        <v>294</v>
      </c>
    </row>
    <row r="12" spans="1:6" ht="24">
      <c r="A12" s="52" t="s">
        <v>451</v>
      </c>
      <c r="B12" s="110" t="s">
        <v>439</v>
      </c>
      <c r="C12" s="91" t="s">
        <v>450</v>
      </c>
      <c r="D12" s="92">
        <v>783</v>
      </c>
      <c r="E12" s="92">
        <f t="shared" si="0"/>
        <v>745.71428571428567</v>
      </c>
      <c r="F12" s="92" t="s">
        <v>294</v>
      </c>
    </row>
    <row r="13" spans="1:6">
      <c r="A13" s="90" t="s">
        <v>452</v>
      </c>
      <c r="B13" s="90"/>
      <c r="C13" s="90"/>
      <c r="D13" s="90"/>
      <c r="E13" s="90"/>
      <c r="F13" s="90"/>
    </row>
    <row r="14" spans="1:6" ht="24">
      <c r="A14" s="52" t="s">
        <v>453</v>
      </c>
      <c r="B14" s="108" t="s">
        <v>439</v>
      </c>
      <c r="C14" s="91" t="s">
        <v>454</v>
      </c>
      <c r="D14" s="92">
        <v>361</v>
      </c>
      <c r="E14" s="92">
        <f>SUM(D14/1.05)</f>
        <v>343.8095238095238</v>
      </c>
      <c r="F14" s="92" t="s">
        <v>294</v>
      </c>
    </row>
    <row r="15" spans="1:6">
      <c r="A15" s="52" t="s">
        <v>455</v>
      </c>
      <c r="B15" s="108" t="s">
        <v>439</v>
      </c>
      <c r="C15" s="91" t="s">
        <v>448</v>
      </c>
      <c r="D15" s="92">
        <v>361</v>
      </c>
      <c r="E15" s="92">
        <f>SUM(D15/1.05)</f>
        <v>343.8095238095238</v>
      </c>
      <c r="F15" s="92" t="s">
        <v>294</v>
      </c>
    </row>
    <row r="16" spans="1:6">
      <c r="A16" s="90" t="s">
        <v>456</v>
      </c>
      <c r="B16" s="90"/>
      <c r="C16" s="90"/>
      <c r="D16" s="90"/>
      <c r="E16" s="90"/>
      <c r="F16" s="90"/>
    </row>
    <row r="17" spans="1:6">
      <c r="A17" s="52" t="s">
        <v>457</v>
      </c>
      <c r="B17" s="108" t="s">
        <v>439</v>
      </c>
      <c r="C17" s="91" t="s">
        <v>458</v>
      </c>
      <c r="D17" s="92">
        <v>197</v>
      </c>
      <c r="E17" s="92">
        <f>SUM(D17/1.05)</f>
        <v>187.61904761904762</v>
      </c>
      <c r="F17" s="92" t="s">
        <v>294</v>
      </c>
    </row>
    <row r="18" spans="1:6">
      <c r="A18" s="52" t="s">
        <v>459</v>
      </c>
      <c r="B18" s="108" t="s">
        <v>439</v>
      </c>
      <c r="C18" s="91" t="s">
        <v>458</v>
      </c>
      <c r="D18" s="92">
        <v>197</v>
      </c>
      <c r="E18" s="92">
        <f>SUM(D18/1.05)</f>
        <v>187.61904761904762</v>
      </c>
      <c r="F18" s="92" t="s">
        <v>294</v>
      </c>
    </row>
    <row r="19" spans="1:6">
      <c r="A19" s="52" t="s">
        <v>460</v>
      </c>
      <c r="B19" s="108" t="s">
        <v>439</v>
      </c>
      <c r="C19" s="91" t="s">
        <v>461</v>
      </c>
      <c r="D19" s="92">
        <v>240</v>
      </c>
      <c r="E19" s="92">
        <f>SUM(D19/1.05)</f>
        <v>228.57142857142856</v>
      </c>
      <c r="F19" s="92" t="s">
        <v>294</v>
      </c>
    </row>
    <row r="20" spans="1:6">
      <c r="A20" s="52" t="s">
        <v>462</v>
      </c>
      <c r="B20" s="108" t="s">
        <v>439</v>
      </c>
      <c r="C20" s="91" t="s">
        <v>461</v>
      </c>
      <c r="D20" s="92">
        <v>240</v>
      </c>
      <c r="E20" s="92">
        <f>SUM(D20/1.05)</f>
        <v>228.57142857142856</v>
      </c>
      <c r="F20" s="92" t="s">
        <v>294</v>
      </c>
    </row>
    <row r="21" spans="1:6">
      <c r="A21" s="90" t="s">
        <v>463</v>
      </c>
      <c r="B21" s="90"/>
      <c r="C21" s="90"/>
      <c r="D21" s="90"/>
      <c r="E21" s="90"/>
      <c r="F21" s="90"/>
    </row>
    <row r="22" spans="1:6" ht="24">
      <c r="A22" s="52" t="s">
        <v>464</v>
      </c>
      <c r="B22" s="115" t="s">
        <v>465</v>
      </c>
      <c r="C22" s="91" t="s">
        <v>440</v>
      </c>
      <c r="D22" s="92">
        <v>160</v>
      </c>
      <c r="E22" s="92">
        <f>SUM(D22/1.05)</f>
        <v>152.38095238095238</v>
      </c>
      <c r="F22" s="92" t="s">
        <v>294</v>
      </c>
    </row>
    <row r="23" spans="1:6">
      <c r="A23" s="90" t="s">
        <v>466</v>
      </c>
      <c r="B23" s="90"/>
      <c r="C23" s="90"/>
      <c r="D23" s="90"/>
      <c r="E23" s="90"/>
      <c r="F23" s="90"/>
    </row>
    <row r="24" spans="1:6">
      <c r="A24" s="90" t="s">
        <v>467</v>
      </c>
      <c r="B24" s="90"/>
      <c r="C24" s="90"/>
      <c r="D24" s="90"/>
      <c r="E24" s="90"/>
      <c r="F24" s="90"/>
    </row>
    <row r="25" spans="1:6" ht="24">
      <c r="A25" s="52" t="s">
        <v>468</v>
      </c>
      <c r="B25" s="115" t="s">
        <v>469</v>
      </c>
      <c r="C25" s="91" t="s">
        <v>470</v>
      </c>
      <c r="D25" s="92">
        <v>120</v>
      </c>
      <c r="E25" s="92">
        <f>SUM(D25/1.05)</f>
        <v>114.28571428571428</v>
      </c>
      <c r="F25" s="92" t="s">
        <v>294</v>
      </c>
    </row>
    <row r="26" spans="1:6" ht="24">
      <c r="A26" s="52" t="s">
        <v>471</v>
      </c>
      <c r="B26" s="115" t="s">
        <v>469</v>
      </c>
      <c r="C26" s="91" t="s">
        <v>470</v>
      </c>
      <c r="D26" s="92">
        <v>145</v>
      </c>
      <c r="E26" s="92">
        <f>SUM(D26/1.05)</f>
        <v>138.0952380952381</v>
      </c>
      <c r="F26" s="92" t="s">
        <v>294</v>
      </c>
    </row>
    <row r="27" spans="1:6" ht="24">
      <c r="A27" s="52" t="s">
        <v>472</v>
      </c>
      <c r="B27" s="115" t="s">
        <v>469</v>
      </c>
      <c r="C27" s="91" t="s">
        <v>470</v>
      </c>
      <c r="D27" s="92">
        <v>135</v>
      </c>
      <c r="E27" s="92">
        <f>SUM(D27/1.05)</f>
        <v>128.57142857142856</v>
      </c>
      <c r="F27" s="92" t="s">
        <v>294</v>
      </c>
    </row>
    <row r="28" spans="1:6" ht="24">
      <c r="A28" s="52" t="s">
        <v>473</v>
      </c>
      <c r="B28" s="115" t="s">
        <v>469</v>
      </c>
      <c r="C28" s="91" t="s">
        <v>470</v>
      </c>
      <c r="D28" s="92">
        <v>110</v>
      </c>
      <c r="E28" s="92">
        <f>SUM(D28/1.05)</f>
        <v>104.76190476190476</v>
      </c>
      <c r="F28" s="92" t="s">
        <v>294</v>
      </c>
    </row>
    <row r="29" spans="1:6">
      <c r="A29" s="90" t="s">
        <v>474</v>
      </c>
      <c r="B29" s="90"/>
      <c r="C29" s="90"/>
      <c r="D29" s="90"/>
      <c r="E29" s="90"/>
      <c r="F29" s="90"/>
    </row>
    <row r="30" spans="1:6" ht="15">
      <c r="A30" s="52" t="s">
        <v>475</v>
      </c>
      <c r="B30" s="115" t="s">
        <v>469</v>
      </c>
      <c r="C30" s="91" t="s">
        <v>470</v>
      </c>
      <c r="D30" s="117">
        <v>18.34</v>
      </c>
      <c r="E30" s="92">
        <f>SUM(D30/1.05)</f>
        <v>17.466666666666665</v>
      </c>
      <c r="F30" s="92" t="s">
        <v>294</v>
      </c>
    </row>
    <row r="31" spans="1:6" ht="15">
      <c r="A31" s="52" t="s">
        <v>476</v>
      </c>
      <c r="B31" s="115" t="s">
        <v>469</v>
      </c>
      <c r="C31" s="91" t="s">
        <v>470</v>
      </c>
      <c r="D31" s="118">
        <v>33.33</v>
      </c>
      <c r="E31" s="92">
        <f>SUM(D31/1.05)</f>
        <v>31.74285714285714</v>
      </c>
      <c r="F31" s="92" t="s">
        <v>294</v>
      </c>
    </row>
    <row r="32" spans="1:6" ht="15">
      <c r="A32" s="52" t="s">
        <v>477</v>
      </c>
      <c r="B32" s="115" t="s">
        <v>469</v>
      </c>
      <c r="C32" s="91" t="s">
        <v>470</v>
      </c>
      <c r="D32" s="118">
        <v>50</v>
      </c>
      <c r="E32" s="92">
        <f>SUM(D32/1.05)</f>
        <v>47.61904761904762</v>
      </c>
      <c r="F32" s="92" t="s">
        <v>294</v>
      </c>
    </row>
    <row r="33" spans="1:6" ht="15">
      <c r="A33" s="52" t="s">
        <v>478</v>
      </c>
      <c r="B33" s="115" t="s">
        <v>469</v>
      </c>
      <c r="C33" s="91" t="s">
        <v>470</v>
      </c>
      <c r="D33" s="118">
        <v>56.66</v>
      </c>
      <c r="E33" s="92">
        <f>SUM(D33/1.05)</f>
        <v>53.961904761904755</v>
      </c>
      <c r="F33" s="92" t="s">
        <v>294</v>
      </c>
    </row>
    <row r="34" spans="1:6" s="29" customFormat="1" ht="24">
      <c r="A34" s="52" t="s">
        <v>764</v>
      </c>
      <c r="B34" s="115" t="s">
        <v>469</v>
      </c>
      <c r="C34" s="91" t="s">
        <v>479</v>
      </c>
      <c r="D34" s="118">
        <v>150</v>
      </c>
      <c r="E34" s="92">
        <f>SUM(D34/1.05)</f>
        <v>142.85714285714286</v>
      </c>
      <c r="F34" s="92" t="s">
        <v>294</v>
      </c>
    </row>
    <row r="35" spans="1:6">
      <c r="A35" s="90" t="s">
        <v>480</v>
      </c>
      <c r="B35" s="90"/>
      <c r="C35" s="90"/>
      <c r="D35" s="90"/>
      <c r="E35" s="90"/>
      <c r="F35" s="90"/>
    </row>
    <row r="36" spans="1:6" ht="15">
      <c r="A36" s="52" t="s">
        <v>481</v>
      </c>
      <c r="B36" s="110" t="s">
        <v>465</v>
      </c>
      <c r="C36" s="110" t="s">
        <v>482</v>
      </c>
      <c r="D36" s="118">
        <v>10</v>
      </c>
      <c r="E36" s="92">
        <f>SUM(D36/1.05)</f>
        <v>9.5238095238095237</v>
      </c>
      <c r="F36" s="92" t="s">
        <v>294</v>
      </c>
    </row>
    <row r="37" spans="1:6" ht="15">
      <c r="A37" s="52" t="s">
        <v>483</v>
      </c>
      <c r="B37" s="110" t="s">
        <v>465</v>
      </c>
      <c r="C37" s="110" t="s">
        <v>482</v>
      </c>
      <c r="D37" s="118">
        <v>15</v>
      </c>
      <c r="E37" s="92">
        <f>SUM(D37/1.05)</f>
        <v>14.285714285714285</v>
      </c>
      <c r="F37" s="92" t="s">
        <v>294</v>
      </c>
    </row>
    <row r="38" spans="1:6" ht="15">
      <c r="A38" s="52" t="s">
        <v>484</v>
      </c>
      <c r="B38" s="110" t="s">
        <v>465</v>
      </c>
      <c r="C38" s="110" t="s">
        <v>482</v>
      </c>
      <c r="D38" s="118">
        <v>18</v>
      </c>
      <c r="E38" s="92">
        <f>SUM(D38/1.05)</f>
        <v>17.142857142857142</v>
      </c>
      <c r="F38" s="92" t="s">
        <v>294</v>
      </c>
    </row>
    <row r="39" spans="1:6">
      <c r="A39" s="90" t="s">
        <v>485</v>
      </c>
      <c r="B39" s="90"/>
      <c r="C39" s="90"/>
      <c r="D39" s="90"/>
      <c r="E39" s="90"/>
      <c r="F39" s="90"/>
    </row>
    <row r="40" spans="1:6" ht="12.75" customHeight="1">
      <c r="A40" s="90" t="s">
        <v>486</v>
      </c>
      <c r="B40" s="90"/>
      <c r="C40" s="90"/>
      <c r="D40" s="90"/>
      <c r="E40" s="90"/>
      <c r="F40" s="90"/>
    </row>
    <row r="41" spans="1:6" ht="24">
      <c r="A41" s="52" t="s">
        <v>487</v>
      </c>
      <c r="B41" s="110" t="s">
        <v>465</v>
      </c>
      <c r="C41" s="91" t="s">
        <v>488</v>
      </c>
      <c r="D41" s="119">
        <v>623</v>
      </c>
      <c r="E41" s="92">
        <f>SUM(D41/1.05)</f>
        <v>593.33333333333326</v>
      </c>
      <c r="F41" s="92" t="s">
        <v>294</v>
      </c>
    </row>
    <row r="42" spans="1:6" ht="24">
      <c r="A42" s="52" t="s">
        <v>489</v>
      </c>
      <c r="B42" s="110" t="s">
        <v>465</v>
      </c>
      <c r="C42" s="91" t="s">
        <v>488</v>
      </c>
      <c r="D42" s="119">
        <v>611</v>
      </c>
      <c r="E42" s="92">
        <f>SUM(D42/1.05)</f>
        <v>581.90476190476193</v>
      </c>
      <c r="F42" s="92" t="s">
        <v>294</v>
      </c>
    </row>
    <row r="43" spans="1:6" ht="24">
      <c r="A43" s="52" t="s">
        <v>490</v>
      </c>
      <c r="B43" s="110" t="s">
        <v>465</v>
      </c>
      <c r="C43" s="91" t="s">
        <v>488</v>
      </c>
      <c r="D43" s="119">
        <v>812</v>
      </c>
      <c r="E43" s="92">
        <f>SUM(D43/1.05)</f>
        <v>773.33333333333326</v>
      </c>
      <c r="F43" s="92" t="s">
        <v>294</v>
      </c>
    </row>
    <row r="44" spans="1:6" ht="36">
      <c r="A44" s="52" t="s">
        <v>491</v>
      </c>
      <c r="B44" s="110" t="s">
        <v>465</v>
      </c>
      <c r="C44" s="91" t="s">
        <v>488</v>
      </c>
      <c r="D44" s="119">
        <v>749</v>
      </c>
      <c r="E44" s="92">
        <f>SUM(D44/1.05)</f>
        <v>713.33333333333326</v>
      </c>
      <c r="F44" s="92" t="s">
        <v>294</v>
      </c>
    </row>
    <row r="45" spans="1:6">
      <c r="A45" s="90" t="s">
        <v>492</v>
      </c>
      <c r="B45" s="90"/>
      <c r="C45" s="90"/>
      <c r="D45" s="90"/>
      <c r="E45" s="90"/>
      <c r="F45" s="90"/>
    </row>
    <row r="46" spans="1:6" ht="24">
      <c r="A46" s="52" t="s">
        <v>493</v>
      </c>
      <c r="B46" s="110" t="s">
        <v>465</v>
      </c>
      <c r="C46" s="91" t="s">
        <v>488</v>
      </c>
      <c r="D46" s="120">
        <v>770</v>
      </c>
      <c r="E46" s="92">
        <f>SUM(D46/1.05)</f>
        <v>733.33333333333326</v>
      </c>
      <c r="F46" s="92" t="s">
        <v>294</v>
      </c>
    </row>
    <row r="47" spans="1:6" ht="24">
      <c r="A47" s="52" t="s">
        <v>494</v>
      </c>
      <c r="B47" s="110" t="s">
        <v>465</v>
      </c>
      <c r="C47" s="91" t="s">
        <v>488</v>
      </c>
      <c r="D47" s="121">
        <v>830</v>
      </c>
      <c r="E47" s="92">
        <f>SUM(D47/1.05)</f>
        <v>790.47619047619048</v>
      </c>
      <c r="F47" s="92" t="s">
        <v>294</v>
      </c>
    </row>
    <row r="48" spans="1:6">
      <c r="A48" s="90" t="s">
        <v>495</v>
      </c>
      <c r="B48" s="90"/>
      <c r="C48" s="90"/>
      <c r="D48" s="90"/>
      <c r="E48" s="90"/>
      <c r="F48" s="90"/>
    </row>
    <row r="49" spans="1:6" ht="24">
      <c r="A49" s="52" t="s">
        <v>496</v>
      </c>
      <c r="B49" s="110" t="s">
        <v>465</v>
      </c>
      <c r="C49" s="91" t="s">
        <v>497</v>
      </c>
      <c r="D49" s="122">
        <v>30</v>
      </c>
      <c r="E49" s="92">
        <f>SUM(D49/1.05)</f>
        <v>28.571428571428569</v>
      </c>
      <c r="F49" s="92" t="s">
        <v>294</v>
      </c>
    </row>
  </sheetData>
  <mergeCells count="17">
    <mergeCell ref="A35:F35"/>
    <mergeCell ref="A39:F39"/>
    <mergeCell ref="A40:F40"/>
    <mergeCell ref="A45:F45"/>
    <mergeCell ref="A48:F48"/>
    <mergeCell ref="A29:F29"/>
    <mergeCell ref="A1:A2"/>
    <mergeCell ref="B1:B2"/>
    <mergeCell ref="C1:C2"/>
    <mergeCell ref="D1:F1"/>
    <mergeCell ref="A3:F3"/>
    <mergeCell ref="A4:F4"/>
    <mergeCell ref="A13:F13"/>
    <mergeCell ref="A16:F16"/>
    <mergeCell ref="A21:F21"/>
    <mergeCell ref="A23:F23"/>
    <mergeCell ref="A24:F24"/>
  </mergeCells>
  <conditionalFormatting sqref="A16:F16 C1 A1:B2 D1:D2 A45:F49 A3:A15 A17:A28 A36:A44 B22:F22 B5:F15 B17:F20 B24:F28 A29:F35 B36:F38 B41:F44 F2">
    <cfRule type="cellIs" dxfId="90" priority="27" stopIfTrue="1" operator="equal">
      <formula>0</formula>
    </cfRule>
  </conditionalFormatting>
  <conditionalFormatting sqref="E41:E44">
    <cfRule type="cellIs" dxfId="89" priority="26" stopIfTrue="1" operator="equal">
      <formula>0</formula>
    </cfRule>
  </conditionalFormatting>
  <conditionalFormatting sqref="F41:F44">
    <cfRule type="cellIs" dxfId="88" priority="25" stopIfTrue="1" operator="equal">
      <formula>0</formula>
    </cfRule>
  </conditionalFormatting>
  <conditionalFormatting sqref="E46:E47">
    <cfRule type="cellIs" dxfId="87" priority="24" stopIfTrue="1" operator="equal">
      <formula>0</formula>
    </cfRule>
  </conditionalFormatting>
  <conditionalFormatting sqref="F46:F47">
    <cfRule type="cellIs" dxfId="86" priority="23" stopIfTrue="1" operator="equal">
      <formula>0</formula>
    </cfRule>
  </conditionalFormatting>
  <conditionalFormatting sqref="E49">
    <cfRule type="cellIs" dxfId="85" priority="22" stopIfTrue="1" operator="equal">
      <formula>0</formula>
    </cfRule>
  </conditionalFormatting>
  <conditionalFormatting sqref="F49">
    <cfRule type="cellIs" dxfId="84" priority="21" stopIfTrue="1" operator="equal">
      <formula>0</formula>
    </cfRule>
  </conditionalFormatting>
  <conditionalFormatting sqref="E36:E38">
    <cfRule type="cellIs" dxfId="83" priority="20" stopIfTrue="1" operator="equal">
      <formula>0</formula>
    </cfRule>
  </conditionalFormatting>
  <conditionalFormatting sqref="F36:F38">
    <cfRule type="cellIs" dxfId="82" priority="19" stopIfTrue="1" operator="equal">
      <formula>0</formula>
    </cfRule>
  </conditionalFormatting>
  <conditionalFormatting sqref="E30:E34">
    <cfRule type="cellIs" dxfId="81" priority="18" stopIfTrue="1" operator="equal">
      <formula>0</formula>
    </cfRule>
  </conditionalFormatting>
  <conditionalFormatting sqref="F30:F34">
    <cfRule type="cellIs" dxfId="80" priority="17" stopIfTrue="1" operator="equal">
      <formula>0</formula>
    </cfRule>
  </conditionalFormatting>
  <conditionalFormatting sqref="E25:E28">
    <cfRule type="cellIs" dxfId="79" priority="16" stopIfTrue="1" operator="equal">
      <formula>0</formula>
    </cfRule>
  </conditionalFormatting>
  <conditionalFormatting sqref="F25:F28">
    <cfRule type="cellIs" dxfId="78" priority="15" stopIfTrue="1" operator="equal">
      <formula>0</formula>
    </cfRule>
  </conditionalFormatting>
  <conditionalFormatting sqref="E22">
    <cfRule type="cellIs" dxfId="77" priority="14" stopIfTrue="1" operator="equal">
      <formula>0</formula>
    </cfRule>
  </conditionalFormatting>
  <conditionalFormatting sqref="F22">
    <cfRule type="cellIs" dxfId="76" priority="13" stopIfTrue="1" operator="equal">
      <formula>0</formula>
    </cfRule>
  </conditionalFormatting>
  <conditionalFormatting sqref="E17:E20">
    <cfRule type="cellIs" dxfId="75" priority="12" stopIfTrue="1" operator="equal">
      <formula>0</formula>
    </cfRule>
  </conditionalFormatting>
  <conditionalFormatting sqref="F17:F20">
    <cfRule type="cellIs" dxfId="74" priority="11" stopIfTrue="1" operator="equal">
      <formula>0</formula>
    </cfRule>
  </conditionalFormatting>
  <conditionalFormatting sqref="E14:E15">
    <cfRule type="cellIs" dxfId="73" priority="10" stopIfTrue="1" operator="equal">
      <formula>0</formula>
    </cfRule>
  </conditionalFormatting>
  <conditionalFormatting sqref="F14:F15">
    <cfRule type="cellIs" dxfId="72" priority="9" stopIfTrue="1" operator="equal">
      <formula>0</formula>
    </cfRule>
  </conditionalFormatting>
  <conditionalFormatting sqref="E5:E12">
    <cfRule type="cellIs" dxfId="71" priority="8" stopIfTrue="1" operator="equal">
      <formula>0</formula>
    </cfRule>
  </conditionalFormatting>
  <conditionalFormatting sqref="F5:F12">
    <cfRule type="cellIs" dxfId="70" priority="7" stopIfTrue="1" operator="equal">
      <formula>0</formula>
    </cfRule>
  </conditionalFormatting>
  <conditionalFormatting sqref="D14">
    <cfRule type="cellIs" dxfId="69" priority="6" stopIfTrue="1" operator="equal">
      <formula>0</formula>
    </cfRule>
  </conditionalFormatting>
  <conditionalFormatting sqref="D15">
    <cfRule type="cellIs" dxfId="68" priority="5" stopIfTrue="1" operator="equal">
      <formula>0</formula>
    </cfRule>
  </conditionalFormatting>
  <conditionalFormatting sqref="D5:D12">
    <cfRule type="cellIs" dxfId="67" priority="4" stopIfTrue="1" operator="equal">
      <formula>0</formula>
    </cfRule>
  </conditionalFormatting>
  <conditionalFormatting sqref="D17:D20">
    <cfRule type="cellIs" dxfId="66" priority="3" stopIfTrue="1" operator="equal">
      <formula>0</formula>
    </cfRule>
  </conditionalFormatting>
  <conditionalFormatting sqref="D25:D28">
    <cfRule type="cellIs" dxfId="65" priority="2" stopIfTrue="1" operator="equal">
      <formula>0</formula>
    </cfRule>
  </conditionalFormatting>
  <conditionalFormatting sqref="D34">
    <cfRule type="cellIs" dxfId="64" priority="1" stopIfTrue="1" operator="equal">
      <formula>0</formula>
    </cfRule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Панели Wandstein</vt:lpstr>
      <vt:lpstr>Бревно Holzblock</vt:lpstr>
      <vt:lpstr>Сайдинг Holzsiding </vt:lpstr>
      <vt:lpstr>Водостоки  Rohrfit</vt:lpstr>
      <vt:lpstr>Кровля</vt:lpstr>
      <vt:lpstr>Террасная доска Holzdeck</vt:lpstr>
      <vt:lpstr>Ламинат </vt:lpstr>
      <vt:lpstr>Реечный </vt:lpstr>
      <vt:lpstr>Потолки </vt:lpstr>
      <vt:lpstr>ПВХ</vt:lpstr>
      <vt:lpstr>Двери</vt:lpstr>
      <vt:lpstr>Обои 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ava</cp:lastModifiedBy>
  <cp:lastPrinted>2014-09-22T12:02:51Z</cp:lastPrinted>
  <dcterms:created xsi:type="dcterms:W3CDTF">2011-08-22T10:18:58Z</dcterms:created>
  <dcterms:modified xsi:type="dcterms:W3CDTF">2016-03-14T10:51:22Z</dcterms:modified>
</cp:coreProperties>
</file>